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FNT\Desktop\Matheus Fragoso\"/>
    </mc:Choice>
  </mc:AlternateContent>
  <xr:revisionPtr revIDLastSave="0" documentId="13_ncr:1_{ECAE1D1A-0353-4AA0-9E77-8BCC3223D824}" xr6:coauthVersionLast="47" xr6:coauthVersionMax="47" xr10:uidLastSave="{00000000-0000-0000-0000-000000000000}"/>
  <bookViews>
    <workbookView xWindow="-120" yWindow="-120" windowWidth="29040" windowHeight="15720" tabRatio="619" firstSheet="5" activeTab="7" xr2:uid="{62689E36-B51B-4279-B530-02D4F350CDE5}"/>
  </bookViews>
  <sheets>
    <sheet name="CONTRATO CONTINUADOS" sheetId="1" r:id="rId1"/>
    <sheet name="MOBILIÁRIO" sheetId="2" r:id="rId2"/>
    <sheet name="ALMOXARIFADO CENTRAL" sheetId="3" r:id="rId3"/>
    <sheet name="TECNOLOGIA DA INFORMAÇÃO" sheetId="4" r:id="rId4"/>
    <sheet name="SUIFRA" sheetId="8" r:id="rId5"/>
    <sheet name="LABORATÓRIOS" sheetId="5" r:id="rId6"/>
    <sheet name="COMUNICAÇÃO" sheetId="6" r:id="rId7"/>
    <sheet name="OUTROS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9" l="1"/>
  <c r="N24" i="2"/>
  <c r="I37" i="9"/>
  <c r="X20" i="4"/>
  <c r="S23" i="1"/>
  <c r="N27" i="5"/>
  <c r="N5" i="9"/>
  <c r="D64" i="9"/>
  <c r="D18" i="9"/>
  <c r="D10" i="9"/>
  <c r="D83" i="3"/>
  <c r="D47" i="2"/>
  <c r="I31" i="8" l="1"/>
  <c r="D24" i="4"/>
  <c r="N10" i="2"/>
  <c r="D62" i="5" l="1"/>
  <c r="I35" i="5"/>
  <c r="D19" i="8"/>
  <c r="D11" i="8"/>
  <c r="N58" i="4"/>
  <c r="S31" i="4"/>
  <c r="D49" i="4"/>
  <c r="N50" i="1"/>
  <c r="N43" i="1"/>
  <c r="I27" i="2"/>
  <c r="N12" i="5"/>
  <c r="I49" i="4"/>
  <c r="I34" i="2"/>
  <c r="I54" i="1"/>
  <c r="D35" i="1"/>
  <c r="D32" i="4"/>
  <c r="I34" i="4"/>
  <c r="N21" i="1"/>
  <c r="N9" i="1"/>
  <c r="I40" i="1"/>
  <c r="D26" i="6"/>
  <c r="I23" i="1"/>
  <c r="D44" i="1"/>
</calcChain>
</file>

<file path=xl/sharedStrings.xml><?xml version="1.0" encoding="utf-8"?>
<sst xmlns="http://schemas.openxmlformats.org/spreadsheetml/2006/main" count="854" uniqueCount="556">
  <si>
    <t>Concessão de auxílio pedagógico</t>
  </si>
  <si>
    <t>Concessão de auxílio saúde</t>
  </si>
  <si>
    <t>Concessão de auxílio creche</t>
  </si>
  <si>
    <t>Concessão de auxílio incentivo
digital</t>
  </si>
  <si>
    <t>Projeto de Inclusão</t>
  </si>
  <si>
    <t>Projeto de Eventos Culturais</t>
  </si>
  <si>
    <t>Projeto de Eventos Esportivos</t>
  </si>
  <si>
    <t>Reforma do refeitório CCI</t>
  </si>
  <si>
    <t>Projeto para Implantação de
residência estudantil</t>
  </si>
  <si>
    <t>Concessão de auxílio moradia</t>
  </si>
  <si>
    <t>Concessão de auxílio alimentação</t>
  </si>
  <si>
    <t xml:space="preserve">Descrição </t>
  </si>
  <si>
    <t xml:space="preserve"> </t>
  </si>
  <si>
    <t>Aquisição de material esportivo</t>
  </si>
  <si>
    <t>PRÓ-REITORIA DE ASSUNTOS ESTUDANTIS</t>
  </si>
  <si>
    <t>Quant.</t>
  </si>
  <si>
    <t>CENTRO DE EDUCAÇÃO, HUMANIDADES E SAÚDE (CEHS) DE TOCANTINÓPOLIS</t>
  </si>
  <si>
    <t>Valor</t>
  </si>
  <si>
    <t>Nº</t>
  </si>
  <si>
    <t>PAPEL VEGETAL,
cores sortidas, gramatura
90gr, dimensões: A4,
pacote com 400 folhas</t>
  </si>
  <si>
    <r>
      <rPr>
        <b/>
        <sz val="11"/>
        <color theme="1"/>
        <rFont val="Calibri"/>
        <family val="2"/>
        <scheme val="minor"/>
      </rPr>
      <t>CABO HDMI</t>
    </r>
    <r>
      <rPr>
        <sz val="11"/>
        <color theme="1"/>
        <rFont val="Calibri"/>
        <family val="2"/>
        <scheme val="minor"/>
      </rPr>
      <t xml:space="preserve"> de 5m</t>
    </r>
  </si>
  <si>
    <r>
      <rPr>
        <b/>
        <sz val="11"/>
        <color theme="1"/>
        <rFont val="Calibri"/>
        <family val="2"/>
        <scheme val="minor"/>
      </rPr>
      <t>BATERIA</t>
    </r>
    <r>
      <rPr>
        <sz val="11"/>
        <color theme="1"/>
        <rFont val="Calibri"/>
        <family val="2"/>
        <scheme val="minor"/>
      </rPr>
      <t xml:space="preserve"> 9V alcalina</t>
    </r>
  </si>
  <si>
    <r>
      <rPr>
        <b/>
        <sz val="11"/>
        <color theme="1"/>
        <rFont val="Calibri"/>
        <family val="2"/>
        <scheme val="minor"/>
      </rPr>
      <t>TRIPÉ</t>
    </r>
    <r>
      <rPr>
        <sz val="11"/>
        <color theme="1"/>
        <rFont val="Calibri"/>
        <family val="2"/>
        <scheme val="minor"/>
      </rPr>
      <t xml:space="preserve"> para Caixas de som com 5 regulagens.</t>
    </r>
  </si>
  <si>
    <t>BOBINA DE PAPEL PARDO</t>
  </si>
  <si>
    <t>VASELINA SÓLIDA</t>
  </si>
  <si>
    <t>ARMÁRIO ALTO DE MADEIRA 2 PORTAS</t>
  </si>
  <si>
    <t>GAVETEIRO</t>
  </si>
  <si>
    <t>MESA ESCRITÓRIO</t>
  </si>
  <si>
    <t>SUPORTE PARA CPU</t>
  </si>
  <si>
    <t>MESA REUNIÃO</t>
  </si>
  <si>
    <t>CADEIRA ESCRITÓRIO</t>
  </si>
  <si>
    <t>POLTRONA</t>
  </si>
  <si>
    <t>CADEIRA SOBRE LONGARINA</t>
  </si>
  <si>
    <t>ARMÁRIO VITRINE</t>
  </si>
  <si>
    <t>BANCO GIRATÓRIO</t>
  </si>
  <si>
    <t xml:space="preserve">MESA ESCOLAR ADAPTADA PARA
CADEIRANTE </t>
  </si>
  <si>
    <t>ARMÁRIO AÇO</t>
  </si>
  <si>
    <t>CADEIRA EMPILHÁVEL</t>
  </si>
  <si>
    <t>CADEIRA ESCOLAR</t>
  </si>
  <si>
    <t>ESTANTE, MATERIAL</t>
  </si>
  <si>
    <t>MESA REDONDA</t>
  </si>
  <si>
    <t>MESA DE APOIO TIPO APARADOR</t>
  </si>
  <si>
    <t>PÚLPITO DE MADEIRA</t>
  </si>
  <si>
    <t>COZINHA COMPACTA: MATERIAL</t>
  </si>
  <si>
    <t>CADEIRA DE PLÁSTICO</t>
  </si>
  <si>
    <t>MESA DE PLÁSTICO QUADRADA</t>
  </si>
  <si>
    <t>CONJUNTO DE MESA QUADRADO</t>
  </si>
  <si>
    <t>QUADRO BRANCO VIDRO</t>
  </si>
  <si>
    <t>SUPORTE PARA LIVROS</t>
  </si>
  <si>
    <t xml:space="preserve">APOIO PARA OS PÉS </t>
  </si>
  <si>
    <t>REFRIGERADOR 260 LITROS</t>
  </si>
  <si>
    <t>MÁQUINA DE LAVAR 12 KG: APLICAÇÃO</t>
  </si>
  <si>
    <t xml:space="preserve">LIQUIDIFICADOR 1,9L </t>
  </si>
  <si>
    <t>BOTIJÃO DE GÁS VAZIO 13 KG</t>
  </si>
  <si>
    <t>COLA</t>
  </si>
  <si>
    <t>APAGADOR</t>
  </si>
  <si>
    <t>APLICADOR DE COLA</t>
  </si>
  <si>
    <t>APONTADOR</t>
  </si>
  <si>
    <t>BARBANTE</t>
  </si>
  <si>
    <t>BATERIA 9V</t>
  </si>
  <si>
    <t>BLOCO RECADO</t>
  </si>
  <si>
    <t>BORRACHA</t>
  </si>
  <si>
    <t>CADERNO CAPA DURA 96 FLS</t>
  </si>
  <si>
    <t>CAIXA ARQUIVO MORTO</t>
  </si>
  <si>
    <t>CANETA ESFEROGRÁFICA AZUL</t>
  </si>
  <si>
    <t>CANETA ESFEROGRÁFICA PRETA</t>
  </si>
  <si>
    <t>CANETA ESFEROGRÁFICA VERMELHA</t>
  </si>
  <si>
    <t>CANETA FIXA COM CORRENTE</t>
  </si>
  <si>
    <t>CANETA MARCA TEXTO AMARELA</t>
  </si>
  <si>
    <t>CANETA MARCA TEXTO VERDE</t>
  </si>
  <si>
    <t>CLIPE 1/0</t>
  </si>
  <si>
    <t>CLIPE 2/0</t>
  </si>
  <si>
    <t>CLIPE 3/0</t>
  </si>
  <si>
    <t>CLIPE 8/0</t>
  </si>
  <si>
    <t>COLA BASTÃO</t>
  </si>
  <si>
    <t>COLA LÍQUIDA BRANCA</t>
  </si>
  <si>
    <t>COLA PARA ISOPOR</t>
  </si>
  <si>
    <t>BASTÃO DE COLA QUENTE</t>
  </si>
  <si>
    <t>ESTILETE</t>
  </si>
  <si>
    <t>EXTRATOR DE GRAMPO</t>
  </si>
  <si>
    <t>FITA ADESIVA CREPE 19MMX30MM</t>
  </si>
  <si>
    <t>FITA ADESIVA CREPE 50MMX50MM</t>
  </si>
  <si>
    <t>FITA ADESIVA TRANSPARENTE
25MMx50MM</t>
  </si>
  <si>
    <t>FITA ADESIVA TRANSPARENTE
50MMx50MM</t>
  </si>
  <si>
    <t>FITA ADESIVA DUPLA</t>
  </si>
  <si>
    <t>GRAFITE 0,7</t>
  </si>
  <si>
    <t xml:space="preserve">GRAMPEADOR 12 FOLHAS </t>
  </si>
  <si>
    <t>GRAMPO GRAMPEADOR 26/6</t>
  </si>
  <si>
    <t>LACRE DE SEGURANÇA</t>
  </si>
  <si>
    <t>LÁPIS PRETO</t>
  </si>
  <si>
    <t>LAPISEIRA</t>
  </si>
  <si>
    <t>PAPEL A4</t>
  </si>
  <si>
    <t>PAPEL CARTOLINA COR AZUL</t>
  </si>
  <si>
    <t>PAPEL CARTOLINA COR BRANCA</t>
  </si>
  <si>
    <t>PAPEL CARTOLINA COR ROSA</t>
  </si>
  <si>
    <t>PAPEL CARTOLINA COR VERDE</t>
  </si>
  <si>
    <t>PAPEL CONTACT</t>
  </si>
  <si>
    <t>PAPEL KRAFT</t>
  </si>
  <si>
    <t>PASTA SUSPENSA</t>
  </si>
  <si>
    <t>PASTA GRAMPO TRILHO</t>
  </si>
  <si>
    <t>PASTA CATALOGO 50fls</t>
  </si>
  <si>
    <t>PASTA COM ABAS E ELÁSTICO</t>
  </si>
  <si>
    <t>PASTA EM L</t>
  </si>
  <si>
    <t>PASTA POLIONDA</t>
  </si>
  <si>
    <t>PERCEVEJO</t>
  </si>
  <si>
    <t>PERFURADOR DE PAPEL</t>
  </si>
  <si>
    <t xml:space="preserve">PILHA AAA </t>
  </si>
  <si>
    <t>PILHA AA</t>
  </si>
  <si>
    <t>PINCEL PERMANENTE AZUL</t>
  </si>
  <si>
    <t>PINCEL PERMANENTE PRETO</t>
  </si>
  <si>
    <t>PINCEL PERMANENTE VERMELHO</t>
  </si>
  <si>
    <t>PINCEL PARA QUADRO MAGNÉTICO COR AZUL</t>
  </si>
  <si>
    <t>PINCEL PARA QUADRO MAGNÉTICO COR PRETA</t>
  </si>
  <si>
    <t>PINCEL PARA QUADRO MAGNÉTICO COR VERMELHO</t>
  </si>
  <si>
    <t>PINCEL PARA QUADRO MAGNÉTICO COR VERDE</t>
  </si>
  <si>
    <t>RÉGUA 30CM</t>
  </si>
  <si>
    <t>TESOURA MÉDIA MULTIÚSO</t>
  </si>
  <si>
    <t>CAFÉ MOÍDO</t>
  </si>
  <si>
    <t>AÇÚCAR</t>
  </si>
  <si>
    <t>ÁGUA MINERAL</t>
  </si>
  <si>
    <t>GÁS DE COZINHA</t>
  </si>
  <si>
    <t>Centro de Ciências da Saúde</t>
  </si>
  <si>
    <r>
      <rPr>
        <b/>
        <sz val="11"/>
        <color theme="1"/>
        <rFont val="Calibri"/>
        <family val="2"/>
        <scheme val="minor"/>
      </rPr>
      <t>DESFIBRILADOR</t>
    </r>
    <r>
      <rPr>
        <sz val="11"/>
        <color theme="1"/>
        <rFont val="Calibri"/>
        <family val="2"/>
        <scheme val="minor"/>
      </rPr>
      <t>, TIPO EXTERNO AUTOMÁTICO, TIPO ONDA BIFÁSICA, TEMPO MÁXIMO CARGA ATÉ 10, MEMÓRIA GRAVAÇÃO ECG / EVENTOS / RCP, PESO CERCA DE 3, ALIMENTAÇÃO BATERIA LÍTIO</t>
    </r>
  </si>
  <si>
    <r>
      <rPr>
        <b/>
        <sz val="11"/>
        <color theme="1"/>
        <rFont val="Calibri"/>
        <family val="2"/>
        <scheme val="minor"/>
      </rPr>
      <t>JOGO DE CORDAS</t>
    </r>
    <r>
      <rPr>
        <sz val="11"/>
        <color theme="1"/>
        <rFont val="Calibri"/>
        <family val="2"/>
        <scheme val="minor"/>
      </rPr>
      <t xml:space="preserve"> para violão de nylon, tensão média</t>
    </r>
  </si>
  <si>
    <r>
      <rPr>
        <b/>
        <sz val="11"/>
        <color theme="1"/>
        <rFont val="Calibri"/>
        <family val="2"/>
        <scheme val="minor"/>
      </rPr>
      <t>CAPOTRASTE</t>
    </r>
    <r>
      <rPr>
        <sz val="11"/>
        <color theme="1"/>
        <rFont val="Calibri"/>
        <family val="2"/>
        <scheme val="minor"/>
      </rPr>
      <t xml:space="preserve"> para violão</t>
    </r>
  </si>
  <si>
    <r>
      <rPr>
        <b/>
        <sz val="11"/>
        <color theme="1"/>
        <rFont val="Calibri"/>
        <family val="2"/>
        <scheme val="minor"/>
      </rPr>
      <t xml:space="preserve">VIOLÃO </t>
    </r>
    <r>
      <rPr>
        <sz val="11"/>
        <color theme="1"/>
        <rFont val="Calibri"/>
        <family val="2"/>
        <scheme val="minor"/>
      </rPr>
      <t>com tampo em madeira maciça Spruce (abeto)</t>
    </r>
  </si>
  <si>
    <r>
      <rPr>
        <b/>
        <sz val="11"/>
        <color theme="1"/>
        <rFont val="Calibri"/>
        <family val="2"/>
        <scheme val="minor"/>
      </rPr>
      <t xml:space="preserve">SUPORTE RACK </t>
    </r>
    <r>
      <rPr>
        <sz val="11"/>
        <color theme="1"/>
        <rFont val="Calibri"/>
        <family val="2"/>
        <scheme val="minor"/>
      </rPr>
      <t>Estante P/ 3 Instrumentos
Violão Guitarra Baixo</t>
    </r>
  </si>
  <si>
    <r>
      <rPr>
        <b/>
        <sz val="11"/>
        <color theme="1"/>
        <rFont val="Calibri"/>
        <family val="2"/>
        <scheme val="minor"/>
      </rPr>
      <t>SUPORTE ESTANTE</t>
    </r>
    <r>
      <rPr>
        <sz val="11"/>
        <color theme="1"/>
        <rFont val="Calibri"/>
        <family val="2"/>
        <scheme val="minor"/>
      </rPr>
      <t xml:space="preserve"> Para Teclado Stay Slim
1100/02 2 Teclados</t>
    </r>
  </si>
  <si>
    <r>
      <rPr>
        <b/>
        <sz val="11"/>
        <color theme="1"/>
        <rFont val="Calibri"/>
        <family val="2"/>
        <scheme val="minor"/>
      </rPr>
      <t>KIT 20 CADEIRAS Plásticas :</t>
    </r>
    <r>
      <rPr>
        <sz val="11"/>
        <color theme="1"/>
        <rFont val="Calibri"/>
        <family val="2"/>
        <scheme val="minor"/>
      </rPr>
      <t xml:space="preserve"> Preta Bistrô
(Até 154kg) Características principais Fabricante Arqplast Marca Arqplast ModeloVime, Quantidade de cadeiras por conjunto 20</t>
    </r>
  </si>
  <si>
    <r>
      <rPr>
        <b/>
        <sz val="11"/>
        <color theme="1"/>
        <rFont val="Calibri"/>
        <family val="2"/>
        <scheme val="minor"/>
      </rPr>
      <t>ARMÁRIO ESCRITÓRIO</t>
    </r>
    <r>
      <rPr>
        <sz val="11"/>
        <color theme="1"/>
        <rFont val="Calibri"/>
        <family val="2"/>
        <scheme val="minor"/>
      </rPr>
      <t xml:space="preserve"> em aço, 2 portas, 3 prateleiras, com chave.</t>
    </r>
  </si>
  <si>
    <r>
      <rPr>
        <b/>
        <sz val="11"/>
        <color theme="1"/>
        <rFont val="Calibri"/>
        <family val="2"/>
        <scheme val="minor"/>
      </rPr>
      <t>MACA PARA TRANSPORTE
CADÁVER</t>
    </r>
    <r>
      <rPr>
        <sz val="11"/>
        <color theme="1"/>
        <rFont val="Calibri"/>
        <family val="2"/>
        <scheme val="minor"/>
      </rPr>
      <t>, MATERIAL AÇO INOXIDÁVEL, RODAS 4 RODÍZIOS DE 8 ́, SENDO 2 COM FREIOS, COMPONENTES BALDE MÍNIMO
5L, CARACTERÍSTICA ADICIONAIS REBAIXO, DECLIVE, DRENO ESCOAMENTO</t>
    </r>
  </si>
  <si>
    <t xml:space="preserve">TOTAL </t>
  </si>
  <si>
    <r>
      <t xml:space="preserve">CARRO DE EMERGÊNCIA HOSPITALAR, </t>
    </r>
    <r>
      <rPr>
        <sz val="11"/>
        <color theme="1"/>
        <rFont val="Calibri"/>
        <family val="2"/>
        <scheme val="minor"/>
      </rPr>
      <t>ESTRUTURA CHAPAS DE AÇO INOXIDÁVEL, GAVETAS 04 GAVETAS, SENDO A 1a COM
DIVISÃO, SUPORTE SUPORTE PARA MONITOR, BASE GIRATÓRIA, RODÍZIOS COM RODÍZIOS,
CARACTERÍSTICAS ADICIONAIS 01 SUPORTE SORO E CILINDRO DE O2, ACESSÓRIOS TÁBUA DE MASSAGEM CARDÍACA, ACESSÓRIOS 01 EXTENSÃO ELÉTRICA, MÍNIMO 5 METROS E
ATÉ 7 PLUGS, ACESSÓRIOS 02 TRAVA DE GAVETAS COM LACRE</t>
    </r>
  </si>
  <si>
    <r>
      <rPr>
        <b/>
        <sz val="11"/>
        <color theme="1"/>
        <rFont val="Calibri"/>
        <family val="2"/>
        <scheme val="minor"/>
      </rPr>
      <t>MESA AUXILIAR</t>
    </r>
    <r>
      <rPr>
        <sz val="11"/>
        <color theme="1"/>
        <rFont val="Calibri"/>
        <family val="2"/>
        <scheme val="minor"/>
      </rPr>
      <t>, MATERIAL ESTRUTURA METAL, MATERIAL TAMPO METAL, COMPRIMENTO TAMPO 110, LARGURA TAMPO 80, CARACTERÍSTICAS ADICIONAIS
COM RODAS, FORMATO RETANGULAR, ALTURA 85</t>
    </r>
  </si>
  <si>
    <r>
      <rPr>
        <b/>
        <sz val="11"/>
        <color theme="1"/>
        <rFont val="Calibri"/>
        <family val="2"/>
        <scheme val="minor"/>
      </rPr>
      <t>LARINGOSCÓPIO</t>
    </r>
    <r>
      <rPr>
        <sz val="11"/>
        <color theme="1"/>
        <rFont val="Calibri"/>
        <family val="2"/>
        <scheme val="minor"/>
      </rPr>
      <t>, TIPO LÂMPADA DE FIBRA ÓTICA, COMPONENTES C/ 5 LÂMINAS, COMPONENTES ADICIONAIS C/CABO, MATERIAL 2 EM AÇO INOXIDÁVEL, TAMANHO
CABO INFANTIL, EMBALAGEM* C/ ESTOJO, CARACTERÍSTICAS ADICIONAIS* COMPATÍVEL C/ AMBIENTE RESSONÂNCIA MAGNÉTICA - MRI</t>
    </r>
  </si>
  <si>
    <r>
      <rPr>
        <b/>
        <sz val="11"/>
        <color theme="1"/>
        <rFont val="Calibri"/>
        <family val="2"/>
        <scheme val="minor"/>
      </rPr>
      <t>BOMBA DE INFUSÃO</t>
    </r>
    <r>
      <rPr>
        <sz val="11"/>
        <color theme="1"/>
        <rFont val="Calibri"/>
        <family val="2"/>
        <scheme val="minor"/>
      </rPr>
      <t>, MATERIAL SILICONE, TIPO VOLUMÉTRICAS (LINEAR), VAZÃO 0,1 A 999,9 ML/H, ADMINISTRAÇÃO ENTERAL/PARENTERAL, CARACTERÍSTICAS ADICIONAIS ALÇA PARA TRANSPORTE,
TECLADO DE MEMBRANA, CARACTERÍSTICAS ADICIONAIS 01 CLAMP DE PROTEÇÃO</t>
    </r>
  </si>
  <si>
    <r>
      <rPr>
        <b/>
        <sz val="11"/>
        <color theme="1"/>
        <rFont val="Calibri"/>
        <family val="2"/>
        <scheme val="minor"/>
      </rPr>
      <t>TANQUE</t>
    </r>
    <r>
      <rPr>
        <sz val="11"/>
        <color theme="1"/>
        <rFont val="Calibri"/>
        <family val="2"/>
        <scheme val="minor"/>
      </rPr>
      <t>, MATERIAL AÇO INOXIDÁVEL, TIPO VASO ENCAMISADO, DIÂMETRO INTERNO 550, DIÂMETRO CAMISA 658, ALTURA 1.000, CAPACIDADE 162</t>
    </r>
  </si>
  <si>
    <r>
      <rPr>
        <b/>
        <sz val="11"/>
        <color theme="1"/>
        <rFont val="Calibri"/>
        <family val="2"/>
        <scheme val="minor"/>
      </rPr>
      <t>LARINGOSCÓPIO</t>
    </r>
    <r>
      <rPr>
        <sz val="11"/>
        <color theme="1"/>
        <rFont val="Calibri"/>
        <family val="2"/>
        <scheme val="minor"/>
      </rPr>
      <t>, TIPO LÂMPADA DE FIBRA ÓTICA, COMPONENTES C/ 12 LÂMINAS, COMPONENTES ADICIONAIS C/CABO, MATERIAL 2 EM AÇO INOXIDÁVEL, TAMANHO
CABO ADULTO, EMBALAGEM* C/ ESTOJO</t>
    </r>
  </si>
  <si>
    <r>
      <rPr>
        <b/>
        <sz val="11"/>
        <color theme="1"/>
        <rFont val="Calibri"/>
        <family val="2"/>
        <scheme val="minor"/>
      </rPr>
      <t>MESA LABORATÓRIO</t>
    </r>
    <r>
      <rPr>
        <sz val="11"/>
        <color theme="1"/>
        <rFont val="Calibri"/>
        <family val="2"/>
        <scheme val="minor"/>
      </rPr>
      <t>, MATERIAL
AÇO INOXIDÁVEL, COMPRIMENTO</t>
    </r>
  </si>
  <si>
    <r>
      <rPr>
        <b/>
        <sz val="11"/>
        <color theme="1"/>
        <rFont val="Calibri"/>
        <family val="2"/>
        <scheme val="minor"/>
      </rPr>
      <t>RÉGUA</t>
    </r>
    <r>
      <rPr>
        <sz val="11"/>
        <color theme="1"/>
        <rFont val="Calibri"/>
        <family val="2"/>
        <scheme val="minor"/>
      </rPr>
      <t>, TIPO USO DE GASES, COM VÁLVULAS DE FECHAMENTO POR IMPACTO, COMPONENTE 3 PTS P/ O2, 1 P/ VÁCUO E 2 P/ AR COMPRIMIDO, MATERIAL EM ALUMÍNIO, COM MANGUEIRAS E CONEXÕES EM NYLON, OUTROS COMPONENTES COM 10 TOMADAS ELÉTRICAS 110V E 2 P/ 220V, MODELO TIPO FIXA</t>
    </r>
  </si>
  <si>
    <r>
      <rPr>
        <b/>
        <sz val="11"/>
        <color theme="1"/>
        <rFont val="Calibri"/>
        <family val="2"/>
        <scheme val="minor"/>
      </rPr>
      <t>ESCADA HOSPITALAR</t>
    </r>
    <r>
      <rPr>
        <sz val="11"/>
        <color theme="1"/>
        <rFont val="Calibri"/>
        <family val="2"/>
        <scheme val="minor"/>
      </rPr>
      <t>, USO MACA, MATERIAL FERRO, NÚMERO DEGRAUS 2, REVESTIMENTO
DEGRAUS TAPETE ANTIDERRAPANTE, TIPO PINTURA EPOXI, TIPO DEGRAUS FIXO, COR
BRANCA</t>
    </r>
  </si>
  <si>
    <t>TOTAL</t>
  </si>
  <si>
    <r>
      <rPr>
        <b/>
        <sz val="11"/>
        <color theme="1"/>
        <rFont val="Calibri"/>
        <family val="2"/>
        <scheme val="minor"/>
      </rPr>
      <t>REANIMADOR MANUAL</t>
    </r>
    <r>
      <rPr>
        <sz val="11"/>
        <color theme="1"/>
        <rFont val="Calibri"/>
        <family val="2"/>
        <scheme val="minor"/>
      </rPr>
      <t>,
MATERIAL BALÃO SILICONE,
CAPACIDADE BALÃO CERCA 500,
COMPONENTE 1 MÁSCARA
PLÁSTICO RÍGIDO C/ COXIM
SILICONE, TIPO VÁLVULA VÁLVULA
UNIDIRECIONAL POP OFF CERCA
40 CMH20, TAMANHOS INFANTIL</t>
    </r>
  </si>
  <si>
    <r>
      <rPr>
        <b/>
        <sz val="11"/>
        <color theme="1"/>
        <rFont val="Calibri"/>
        <family val="2"/>
        <scheme val="minor"/>
      </rPr>
      <t>PÁ PARA DESFIBRILADOR
APLICAÇÃO:</t>
    </r>
    <r>
      <rPr>
        <sz val="11"/>
        <color theme="1"/>
        <rFont val="Calibri"/>
        <family val="2"/>
        <scheme val="minor"/>
      </rPr>
      <t xml:space="preserve"> INTERNA TAMANHO:
ADULTO APRESENTAÇÃO*: PAR
COMPATIBILIDADE: C/
COMPATIBILIDADE ESPECÍFICA
ESTERILIDADE: ESTERILIZÁVEL</t>
    </r>
  </si>
  <si>
    <r>
      <rPr>
        <b/>
        <sz val="11"/>
        <color theme="1"/>
        <rFont val="Calibri"/>
        <family val="2"/>
        <scheme val="minor"/>
      </rPr>
      <t>REANIMADOR MANUAL</t>
    </r>
    <r>
      <rPr>
        <sz val="11"/>
        <color theme="1"/>
        <rFont val="Calibri"/>
        <family val="2"/>
        <scheme val="minor"/>
      </rPr>
      <t>, MATERIAL BALÃO SILICONE, CAPACIDADE BALÃO CERCA 1,5.</t>
    </r>
  </si>
  <si>
    <r>
      <rPr>
        <b/>
        <sz val="11"/>
        <color theme="1"/>
        <rFont val="Calibri"/>
        <family val="2"/>
        <scheme val="minor"/>
      </rPr>
      <t>MACA DE RESGATE</t>
    </r>
    <r>
      <rPr>
        <sz val="11"/>
        <color theme="1"/>
        <rFont val="Calibri"/>
        <family val="2"/>
        <scheme val="minor"/>
      </rPr>
      <t>, MATERIAL
COMPENSADO MARÍTIMO, TIPO PRANCHA, LARGURA MÍNIMO DE 0,40, COMPONENTES MÍNIMO DE 3 CINTOS DE SEGURANÇA, CARACTERÍSTICAS ADICIONAIS MÍNIMO DE 6 PEGA MÃOS, CARACTERÍSTICAS ADICIONAIS 01MÍNIMO DE 1,80 M</t>
    </r>
  </si>
  <si>
    <r>
      <rPr>
        <b/>
        <sz val="11"/>
        <color theme="1"/>
        <rFont val="Calibri"/>
        <family val="2"/>
        <scheme val="minor"/>
      </rPr>
      <t>BIOMBO HOSPITALAR</t>
    </r>
    <r>
      <rPr>
        <sz val="11"/>
        <color theme="1"/>
        <rFont val="Calibri"/>
        <family val="2"/>
        <scheme val="minor"/>
      </rPr>
      <t>, MATERIAL
AÇO INOXIDÁVEL POLIDO
TUBULAR, ACABAMENTO DA
ESTRUTURA PINTURA EM EPÓXI,
TIPO TRIPLO DOBRÁVEL, ALTURA
1,80, COMPRIMENTO 2,00
APROXIMADAMENTE, ABERTO,
TIPO DE RODÍZIO PONTEIRAS
GIRATÓRIAS</t>
    </r>
  </si>
  <si>
    <t>1000L</t>
  </si>
  <si>
    <t>SERVIÇOS AUDIOVISUAIS E
RELACIONADOS(AFINS) - CCS</t>
  </si>
  <si>
    <r>
      <rPr>
        <b/>
        <sz val="11"/>
        <color theme="1"/>
        <rFont val="Calibri"/>
        <family val="2"/>
        <scheme val="minor"/>
      </rPr>
      <t>Contratação de profissionais de comunicação</t>
    </r>
    <r>
      <rPr>
        <sz val="11"/>
        <color theme="1"/>
        <rFont val="Calibri"/>
        <family val="2"/>
        <scheme val="minor"/>
      </rPr>
      <t>,
técnicos de audiovisual, hospedagem do Jornal
universitário, produção de spot, VT’s promocionais,
editais de arte visual, e diárias de deslocamento da
equipe via projeto com a FAPTO (em andamento)</t>
    </r>
  </si>
  <si>
    <r>
      <rPr>
        <b/>
        <sz val="11"/>
        <color theme="1"/>
        <rFont val="Calibri"/>
        <family val="2"/>
        <scheme val="minor"/>
      </rPr>
      <t>COLETA</t>
    </r>
    <r>
      <rPr>
        <sz val="11"/>
        <color theme="1"/>
        <rFont val="Calibri"/>
        <family val="2"/>
        <scheme val="minor"/>
      </rPr>
      <t xml:space="preserve"> / TRATAMENTO LIXO -
HOSPITALAR -  CCS</t>
    </r>
  </si>
  <si>
    <r>
      <rPr>
        <b/>
        <sz val="11"/>
        <color theme="1"/>
        <rFont val="Calibri"/>
        <family val="2"/>
        <scheme val="minor"/>
      </rPr>
      <t>Projeto de Incentivo à Mobilidade
dos Estudantes</t>
    </r>
    <r>
      <rPr>
        <sz val="11"/>
        <color theme="1"/>
        <rFont val="Calibri"/>
        <family val="2"/>
        <scheme val="minor"/>
      </rPr>
      <t xml:space="preserve"> (aquisição de
onbus universitário)</t>
    </r>
  </si>
  <si>
    <r>
      <rPr>
        <b/>
        <sz val="11"/>
        <color theme="1"/>
        <rFont val="Calibri"/>
        <family val="2"/>
        <scheme val="minor"/>
      </rPr>
      <t>Projeto para Implantação</t>
    </r>
    <r>
      <rPr>
        <sz val="11"/>
        <color theme="1"/>
        <rFont val="Calibri"/>
        <family val="2"/>
        <scheme val="minor"/>
      </rPr>
      <t xml:space="preserve"> de
residência estudantil indígena</t>
    </r>
  </si>
  <si>
    <r>
      <rPr>
        <b/>
        <sz val="11"/>
        <color theme="1"/>
        <rFont val="Calibri"/>
        <family val="2"/>
        <scheme val="minor"/>
      </rPr>
      <t>Concessão de auxílio alimentação</t>
    </r>
    <r>
      <rPr>
        <sz val="11"/>
        <color theme="1"/>
        <rFont val="Calibri"/>
        <family val="2"/>
        <scheme val="minor"/>
      </rPr>
      <t xml:space="preserve">
para o EDUCAMPO</t>
    </r>
  </si>
  <si>
    <r>
      <rPr>
        <b/>
        <sz val="11"/>
        <color theme="1"/>
        <rFont val="Calibri"/>
        <family val="2"/>
        <scheme val="minor"/>
      </rPr>
      <t xml:space="preserve">Projeto de Incentivo </t>
    </r>
    <r>
      <rPr>
        <sz val="11"/>
        <color theme="1"/>
        <rFont val="Calibri"/>
        <family val="2"/>
        <scheme val="minor"/>
      </rPr>
      <t>à Mobilidade
dos Estudantes</t>
    </r>
  </si>
  <si>
    <r>
      <rPr>
        <b/>
        <sz val="11"/>
        <color theme="1"/>
        <rFont val="Calibri"/>
        <family val="2"/>
        <scheme val="minor"/>
      </rPr>
      <t>Projeto para Implantação</t>
    </r>
    <r>
      <rPr>
        <sz val="11"/>
        <color theme="1"/>
        <rFont val="Calibri"/>
        <family val="2"/>
        <scheme val="minor"/>
      </rPr>
      <t xml:space="preserve"> de
Restaurante Universitário em
Tocantinópolis</t>
    </r>
  </si>
  <si>
    <t>Painel anúncio, material revestimento: lona, comprimento: 300 cm, largura: 200 cm, características adicionais: conforme modelo, tipo: painel backdrop, material estrutura: alumínio, cor:4x4.
Prazo de entrega: até 15 (quinze) dias úteis a partirda entrega dos arquivos.</t>
  </si>
  <si>
    <r>
      <rPr>
        <b/>
        <sz val="11"/>
        <color theme="1"/>
        <rFont val="Calibri"/>
        <family val="2"/>
        <scheme val="minor"/>
      </rPr>
      <t>Adesivo Formato</t>
    </r>
    <r>
      <rPr>
        <sz val="11"/>
        <color theme="1"/>
        <rFont val="Calibri"/>
        <family val="2"/>
        <scheme val="minor"/>
      </rPr>
      <t xml:space="preserve">: 15 cm diâmetro Material: adesivo vinil Cor: 4x0 cor.
Tiragens estimadas: 50.
</t>
    </r>
  </si>
  <si>
    <r>
      <rPr>
        <b/>
        <sz val="11"/>
        <color theme="1"/>
        <rFont val="Calibri"/>
        <family val="2"/>
        <scheme val="minor"/>
      </rPr>
      <t>Banner</t>
    </r>
    <r>
      <rPr>
        <sz val="11"/>
        <color theme="1"/>
        <rFont val="Calibri"/>
        <family val="2"/>
        <scheme val="minor"/>
      </rPr>
      <t xml:space="preserve"> impresso em lona, policromia digital com acabamento em madeira e cordão ou ilhós. Medida
de 90 x 120cm. </t>
    </r>
  </si>
  <si>
    <r>
      <rPr>
        <b/>
        <sz val="11"/>
        <color theme="1"/>
        <rFont val="Calibri"/>
        <family val="2"/>
        <scheme val="minor"/>
      </rPr>
      <t>Lona</t>
    </r>
    <r>
      <rPr>
        <sz val="11"/>
        <color theme="1"/>
        <rFont val="Calibri"/>
        <family val="2"/>
        <scheme val="minor"/>
      </rPr>
      <t xml:space="preserve"> para front light Impressão e instalação de lona gramatura 440g,
personalizada em policromia digital e acabamento em ilhós. Retirada da antiga lona e instalação da nova.</t>
    </r>
  </si>
  <si>
    <r>
      <rPr>
        <b/>
        <sz val="11"/>
        <color theme="1"/>
        <rFont val="Calibri"/>
        <family val="2"/>
        <scheme val="minor"/>
      </rPr>
      <t>Boné</t>
    </r>
    <r>
      <rPr>
        <sz val="11"/>
        <color theme="1"/>
        <rFont val="Calibri"/>
        <family val="2"/>
        <scheme val="minor"/>
      </rPr>
      <t xml:space="preserve"> Modelo americano, cor a definir pelo órgão, em brim 100% Algodão, ajuste em fitão com regulador e embutidor metálico, bordado na parte da frente e laterais/atrás.</t>
    </r>
  </si>
  <si>
    <r>
      <rPr>
        <b/>
        <sz val="11"/>
        <color theme="1"/>
        <rFont val="Calibri"/>
        <family val="2"/>
        <scheme val="minor"/>
      </rPr>
      <t>Camiseta</t>
    </r>
    <r>
      <rPr>
        <sz val="11"/>
        <color theme="1"/>
        <rFont val="Calibri"/>
        <family val="2"/>
        <scheme val="minor"/>
      </rPr>
      <t xml:space="preserve"> colorida Malha colorida fio 30 penteada, gramatura 170g/m2, 100% algodão, gola careca em ribana
colorida largura 3 cm, silk para arte (aberta) em policromia, frente e costas. Tamanhos variados conforme solicitação.
Quantidade de solicitações estimadas: 50. Prazo de entrega: até 15 (quinze) dias úteis a partir da entrega dos arquivos.</t>
    </r>
  </si>
  <si>
    <r>
      <rPr>
        <b/>
        <sz val="11"/>
        <color theme="1"/>
        <rFont val="Calibri"/>
        <family val="2"/>
        <scheme val="minor"/>
      </rPr>
      <t xml:space="preserve">Caneta </t>
    </r>
    <r>
      <rPr>
        <sz val="11"/>
        <color theme="1"/>
        <rFont val="Calibri"/>
        <family val="2"/>
        <scheme val="minor"/>
      </rPr>
      <t>com escrita esferográfica azul ou preta, corpo plástico colorido fosco com detalhes prata (cores variadas) com clik e sem base emborrachada. Impressão silk em 4 cores. Quantidade de solicitações estimadas: 20. Prazo de entrega: até 15 (quinze) dias úteis a partir da entrega dos arquivos.</t>
    </r>
  </si>
  <si>
    <r>
      <rPr>
        <b/>
        <sz val="11"/>
        <color theme="1"/>
        <rFont val="Calibri"/>
        <family val="2"/>
        <scheme val="minor"/>
      </rPr>
      <t>Copo</t>
    </r>
    <r>
      <rPr>
        <sz val="11"/>
        <color theme="1"/>
        <rFont val="Calibri"/>
        <family val="2"/>
        <scheme val="minor"/>
      </rPr>
      <t xml:space="preserve"> Eco Bucks Personalizado 400ml
Material: Plástico Ecológico Flexível – PP5 cores a definir pelo orgão. Personalização: Impressão direta no produto, feita em transfer e/ou silk, a arte será enviada pelo orgão.</t>
    </r>
  </si>
  <si>
    <r>
      <rPr>
        <b/>
        <sz val="11"/>
        <color theme="1"/>
        <rFont val="Calibri"/>
        <family val="2"/>
        <scheme val="minor"/>
      </rPr>
      <t>Flyer Formato:</t>
    </r>
    <r>
      <rPr>
        <sz val="11"/>
        <color theme="1"/>
        <rFont val="Calibri"/>
        <family val="2"/>
        <scheme val="minor"/>
      </rPr>
      <t xml:space="preserve"> 14,5x22cm Papel: couchê fosco, 150g/m2 Cores: 4x4 Tiragens estimadas: 500. Prazo de entrega: até 7 (sete) dias úteis a partir da entrega dos arquivos.</t>
    </r>
  </si>
  <si>
    <r>
      <rPr>
        <b/>
        <sz val="11"/>
        <color theme="1"/>
        <rFont val="Calibri"/>
        <family val="2"/>
        <scheme val="minor"/>
      </rPr>
      <t>Folder padrão 1</t>
    </r>
    <r>
      <rPr>
        <sz val="11"/>
        <color theme="1"/>
        <rFont val="Calibri"/>
        <family val="2"/>
        <scheme val="minor"/>
      </rPr>
      <t xml:space="preserve"> – couchê
Formato: 22x31cm (aberto)</t>
    </r>
  </si>
  <si>
    <r>
      <rPr>
        <b/>
        <sz val="11"/>
        <color theme="1"/>
        <rFont val="Calibri"/>
        <family val="2"/>
        <scheme val="minor"/>
      </rPr>
      <t>Calendário de mesa Formato</t>
    </r>
    <r>
      <rPr>
        <sz val="11"/>
        <color theme="1"/>
        <rFont val="Calibri"/>
        <family val="2"/>
        <scheme val="minor"/>
      </rPr>
      <t>: 15 lâminas 22x19cm Miolo: papel couchê fosco 180g/m2, 4x4 cores. Base: papel triplex 350g/m2, 4x0 cor.</t>
    </r>
  </si>
  <si>
    <r>
      <rPr>
        <b/>
        <sz val="11"/>
        <color theme="1"/>
        <rFont val="Calibri"/>
        <family val="2"/>
        <scheme val="minor"/>
      </rPr>
      <t>Pasta Canguru Formato</t>
    </r>
    <r>
      <rPr>
        <sz val="11"/>
        <color theme="1"/>
        <rFont val="Calibri"/>
        <family val="2"/>
        <scheme val="minor"/>
      </rPr>
      <t>: 45,0 x 31,0cm (aberto) Papel: triplex 350 g/m2
Cor: 4x4</t>
    </r>
  </si>
  <si>
    <r>
      <rPr>
        <b/>
        <sz val="11"/>
        <color theme="1"/>
        <rFont val="Calibri"/>
        <family val="2"/>
        <scheme val="minor"/>
      </rPr>
      <t>Outdoor</t>
    </r>
    <r>
      <rPr>
        <sz val="11"/>
        <color theme="1"/>
        <rFont val="Calibri"/>
        <family val="2"/>
        <scheme val="minor"/>
      </rPr>
      <t xml:space="preserve"> Impressão e veiculação por 30 dias de outdoor, a ser confeccionado em impressão digital, em lona 380g, medindo 9x3m, com fixação em ilhoses, instalado no local.</t>
    </r>
  </si>
  <si>
    <r>
      <rPr>
        <b/>
        <sz val="11"/>
        <color theme="1"/>
        <rFont val="Calibri"/>
        <family val="2"/>
        <scheme val="minor"/>
      </rPr>
      <t xml:space="preserve">Mochila </t>
    </r>
    <r>
      <rPr>
        <sz val="11"/>
        <color theme="1"/>
        <rFont val="Calibri"/>
        <family val="2"/>
        <scheme val="minor"/>
      </rPr>
      <t>Evento Confeccionada em poliéster 600, fechamento com zíper 06, bolso na parte externa inferior fechado com zíper 06, alça de mão em polipropileno; com reforço nas alças de ombro com regulador e detalhe em poliéster 600, bolsos em tela na lateral.
Impressão com até 4 cores na parte frontal.</t>
    </r>
  </si>
  <si>
    <r>
      <rPr>
        <b/>
        <sz val="11"/>
        <color theme="1"/>
        <rFont val="Calibri"/>
        <family val="2"/>
        <scheme val="minor"/>
      </rPr>
      <t>Adesivo</t>
    </r>
    <r>
      <rPr>
        <sz val="11"/>
        <color theme="1"/>
        <rFont val="Calibri"/>
        <family val="2"/>
        <scheme val="minor"/>
      </rPr>
      <t>, impressão e instalação.
Material: adesivo vinil
Aplicação: Parede ou vidro.</t>
    </r>
  </si>
  <si>
    <r>
      <rPr>
        <b/>
        <sz val="11"/>
        <color theme="1"/>
        <rFont val="Calibri"/>
        <family val="2"/>
        <scheme val="minor"/>
      </rPr>
      <t>Stopper</t>
    </r>
    <r>
      <rPr>
        <sz val="11"/>
        <color theme="1"/>
        <rFont val="Calibri"/>
        <family val="2"/>
        <scheme val="minor"/>
      </rPr>
      <t xml:space="preserve"> de monitor com 17 cm de diametro em papel espesso e rígido supremo 250g, cor 4x4 frente e verso, laminação brilho frente e verso, com
corte padrão e adesivo para fixação.</t>
    </r>
  </si>
  <si>
    <r>
      <rPr>
        <b/>
        <sz val="11"/>
        <color theme="1"/>
        <rFont val="Calibri"/>
        <family val="2"/>
        <scheme val="minor"/>
      </rPr>
      <t>Sacola</t>
    </r>
    <r>
      <rPr>
        <sz val="11"/>
        <color theme="1"/>
        <rFont val="Calibri"/>
        <family val="2"/>
        <scheme val="minor"/>
      </rPr>
      <t xml:space="preserve"> em sarja 100% algodão cru, gramatura 220, formato horizontal 45x7x35cm. Alça de mão em fita de algodão colorida 60 cm.</t>
    </r>
  </si>
  <si>
    <r>
      <rPr>
        <b/>
        <sz val="11"/>
        <color theme="1"/>
        <rFont val="Calibri"/>
        <family val="2"/>
        <scheme val="minor"/>
      </rPr>
      <t xml:space="preserve">Squeeze </t>
    </r>
    <r>
      <rPr>
        <sz val="11"/>
        <color theme="1"/>
        <rFont val="Calibri"/>
        <family val="2"/>
        <scheme val="minor"/>
      </rPr>
      <t>Material alumínio, capacidade 500ml, 7cm de diâmetro, tampa resistente removível, bico anatômico e retrátil, cor prata. Gravação em até 4
cores.</t>
    </r>
  </si>
  <si>
    <r>
      <rPr>
        <b/>
        <sz val="11"/>
        <color theme="1"/>
        <rFont val="Calibri"/>
        <family val="2"/>
        <scheme val="minor"/>
      </rPr>
      <t>Totem Confecção</t>
    </r>
    <r>
      <rPr>
        <sz val="11"/>
        <color theme="1"/>
        <rFont val="Calibri"/>
        <family val="2"/>
        <scheme val="minor"/>
      </rPr>
      <t xml:space="preserve"> de totem terrestre, dupla face com estrutura em metalon pintado com prime ante corrosivo e chapa de aço galvanizado pintada com
tinta automotiva, arte com adesivo em recorte eletrônico e verniz localizado. Dimensões minimas
90 x 180cm.</t>
    </r>
  </si>
  <si>
    <r>
      <rPr>
        <b/>
        <sz val="11"/>
        <color theme="1"/>
        <rFont val="Calibri"/>
        <family val="2"/>
        <scheme val="minor"/>
      </rPr>
      <t>Wind Banner</t>
    </r>
    <r>
      <rPr>
        <sz val="11"/>
        <color theme="1"/>
        <rFont val="Calibri"/>
        <family val="2"/>
        <scheme val="minor"/>
      </rPr>
      <t xml:space="preserve"> Personalizado Dimensões 290cm altura x 65cm largura, confeccionada em tecido flag 100% poliéster, com impressão digital em alta resolução 4x4 em cada camada, em duas faces, de acordo com a arte enviada pelo orgão. Modelo vela ou pena. Estrutura
de alumínio desmontável e base em PVC.</t>
    </r>
  </si>
  <si>
    <r>
      <rPr>
        <b/>
        <sz val="11"/>
        <color theme="1"/>
        <rFont val="Calibri"/>
        <family val="2"/>
        <scheme val="minor"/>
      </rPr>
      <t xml:space="preserve">CAIXA DE SOM </t>
    </r>
    <r>
      <rPr>
        <sz val="11"/>
        <color theme="1"/>
        <rFont val="Calibri"/>
        <family val="2"/>
        <scheme val="minor"/>
      </rPr>
      <t>ativa 350w, Rms, bluetooth, Usb.</t>
    </r>
  </si>
  <si>
    <r>
      <rPr>
        <b/>
        <sz val="11"/>
        <color theme="1"/>
        <rFont val="Calibri"/>
        <family val="2"/>
        <scheme val="minor"/>
      </rPr>
      <t xml:space="preserve">Notebook: </t>
    </r>
    <r>
      <rPr>
        <sz val="11"/>
        <color theme="1"/>
        <rFont val="Calibri"/>
        <family val="2"/>
        <scheme val="minor"/>
      </rPr>
      <t>Processador: 12a geração Intel® CoreTM i7- 12700H (14-core, cache de 24MB até 4.7 GHz) Sistema operacional: Windows 11 Pro,</t>
    </r>
  </si>
  <si>
    <r>
      <rPr>
        <b/>
        <sz val="11"/>
        <color theme="1"/>
        <rFont val="Calibri"/>
        <family val="2"/>
        <scheme val="minor"/>
      </rPr>
      <t>Scanner de mesa</t>
    </r>
    <r>
      <rPr>
        <sz val="11"/>
        <color theme="1"/>
        <rFont val="Calibri"/>
        <family val="2"/>
        <scheme val="minor"/>
      </rPr>
      <t xml:space="preserve"> (alta resolução)
Tipo: Mesa
Resolução: 12.800 X 12.800 DPI
Velocidade Digitalização: 21 M/S
Profundidade Bit: 48 / 16</t>
    </r>
  </si>
  <si>
    <r>
      <rPr>
        <b/>
        <sz val="11"/>
        <color theme="1"/>
        <rFont val="Calibri"/>
        <family val="2"/>
        <scheme val="minor"/>
      </rPr>
      <t>Scanner de página - portátil
Tipo</t>
    </r>
    <r>
      <rPr>
        <sz val="11"/>
        <color theme="1"/>
        <rFont val="Calibri"/>
        <family val="2"/>
        <scheme val="minor"/>
      </rPr>
      <t>: Mesa
Cromatismo: Policromático
Velocidade Digitalização: 3, 4, 5 Ou 6 MS/L
Resolução Digitalização Ótica: 1200 PPP</t>
    </r>
  </si>
  <si>
    <r>
      <rPr>
        <b/>
        <sz val="11"/>
        <color theme="1"/>
        <rFont val="Calibri"/>
        <family val="2"/>
        <scheme val="minor"/>
      </rPr>
      <t>Monitor para computador</t>
    </r>
    <r>
      <rPr>
        <sz val="11"/>
        <color theme="1"/>
        <rFont val="Calibri"/>
        <family val="2"/>
        <scheme val="minor"/>
      </rPr>
      <t>, com câmera e microfone para webconferências:
Tipo de visor: Monitor LCD com
retroiluminação LED / matriz ativa TFT
Dimensão diagonal: 27"
Tamanho visualizável: 27"</t>
    </r>
  </si>
  <si>
    <t>Câmeras para desktop</t>
  </si>
  <si>
    <r>
      <rPr>
        <b/>
        <sz val="11"/>
        <color theme="1"/>
        <rFont val="Calibri"/>
        <family val="2"/>
        <scheme val="minor"/>
      </rPr>
      <t>Lousa Interativa Digital Touch Screen</t>
    </r>
    <r>
      <rPr>
        <sz val="11"/>
        <color theme="1"/>
        <rFont val="Calibri"/>
        <family val="2"/>
        <scheme val="minor"/>
      </rPr>
      <t xml:space="preserve">
Unionboard 82”
FICHA TÉCNICA
-Linha: Union Color
-Modelo : UBC820
-Diagonal : 82"
-Medida Externa (mm) : 1721 x 1241 x 38
-Medida Interna (área de toque) (mm) : 1608 x
1128
</t>
    </r>
  </si>
  <si>
    <r>
      <rPr>
        <b/>
        <sz val="11"/>
        <color theme="1"/>
        <rFont val="Calibri"/>
        <family val="2"/>
        <scheme val="minor"/>
      </rPr>
      <t>Cartão de memória</t>
    </r>
    <r>
      <rPr>
        <sz val="11"/>
        <color theme="1"/>
        <rFont val="Calibri"/>
        <family val="2"/>
        <scheme val="minor"/>
      </rPr>
      <t xml:space="preserve"> 256GB para Câmera
fotográfica Canon T7i
Cartão de memória SanDisk 256 GB Extreme
microSDXC UHS-I com adaptador - C10, U3,
V30, 4K, A2, Micro SD - SDSQXA1-256G-
GN6MA</t>
    </r>
  </si>
  <si>
    <r>
      <rPr>
        <b/>
        <sz val="11"/>
        <color theme="1"/>
        <rFont val="Calibri"/>
        <family val="2"/>
        <scheme val="minor"/>
      </rPr>
      <t>Smartphone</t>
    </r>
    <r>
      <rPr>
        <sz val="11"/>
        <color theme="1"/>
        <rFont val="Calibri"/>
        <family val="2"/>
        <scheme val="minor"/>
      </rPr>
      <t xml:space="preserve"> (para números institucionais-
setoriais) Aparelho celular do tipo Smartphone, deverão ser novos, certificados pela ANATEL Dual Chip,
memória interna no mínimo 256GB, ram mínimo 2GB, processador octa-core x 5G,
tela de no minimo 6.7 ́ FDH+ 120Hz, bateria
6.000 mAh ou superior. Os aparelhos devem
ter garantia mínima de 12 (doze) meses do
fabricante. Devem ser entregues com os
seguintes acessórios: 01 (um) fone de ouvido,
01 (um) carregador com fonte de alimentação
bi-volt automática, 01 (um) manual de
instruções em português. Qualidade igual ou
similar ao samsung galaxy M54.
Unidade de fornecimento: Unidade</t>
    </r>
  </si>
  <si>
    <t>CABO HDMI 2 metros</t>
  </si>
  <si>
    <t>CABO HDMI 5 metros</t>
  </si>
  <si>
    <t>Apresentador Multimídia</t>
  </si>
  <si>
    <r>
      <rPr>
        <b/>
        <sz val="11"/>
        <color theme="1"/>
        <rFont val="Calibri"/>
        <family val="2"/>
        <scheme val="minor"/>
      </rPr>
      <t xml:space="preserve">Datashow </t>
    </r>
    <r>
      <rPr>
        <sz val="11"/>
        <color theme="1"/>
        <rFont val="Calibri"/>
        <family val="2"/>
        <scheme val="minor"/>
      </rPr>
      <t>- Projetor LCD multimídia:
Especificações: Tecnologia De Projeção: Lcd
brilho: 3500 Lumen resolução Padrão:
1280*720 valor De Brilho Uniforme: 98%
contraste Padrão: 3000:1 tamanho Da Tela De
Projeção: 30-170 Polegadas distância De
Projeção: 30-170 Inches idioma Do Menu:
Português, Inglês, Francês, Alemão, Espanhol</t>
    </r>
  </si>
  <si>
    <t xml:space="preserve"> TOTAL</t>
  </si>
  <si>
    <t>SUCOM</t>
  </si>
  <si>
    <r>
      <rPr>
        <b/>
        <sz val="11"/>
        <color theme="1"/>
        <rFont val="Calibri"/>
        <family val="2"/>
        <scheme val="minor"/>
      </rPr>
      <t>Licença Pacote Office</t>
    </r>
    <r>
      <rPr>
        <sz val="11"/>
        <color theme="1"/>
        <rFont val="Calibri"/>
        <family val="2"/>
        <scheme val="minor"/>
      </rPr>
      <t xml:space="preserve">
MICROSOFT OFFICE 365 2022 VITALÍCIO – 10 DISPOSITIVOS (5 PCs ou MACs + 5 ANDROIDS
ou IOS) + 5 TB ONE DRIVE –DOWNLOAD</t>
    </r>
  </si>
  <si>
    <r>
      <rPr>
        <b/>
        <sz val="11"/>
        <color theme="1"/>
        <rFont val="Calibri"/>
        <family val="2"/>
        <scheme val="minor"/>
      </rPr>
      <t>Licença Adobe Acrobat</t>
    </r>
    <r>
      <rPr>
        <sz val="11"/>
        <color theme="1"/>
        <rFont val="Calibri"/>
        <family val="2"/>
        <scheme val="minor"/>
      </rPr>
      <t xml:space="preserve">
Adobe Acrobat Pro DC 2023 é o programa de
edição de PDF mais popular do mundo. Ele permite que você visualize, crie, edite, gerencie, proteja e assine documentos PDF com eficiência. Existem muitas ferramentas
que facilitam o trabalho com arquivos PDF.</t>
    </r>
  </si>
  <si>
    <r>
      <rPr>
        <b/>
        <sz val="11"/>
        <color theme="1"/>
        <rFont val="Calibri"/>
        <family val="2"/>
        <scheme val="minor"/>
      </rPr>
      <t>Software Stela Experta</t>
    </r>
    <r>
      <rPr>
        <sz val="11"/>
        <color theme="1"/>
        <rFont val="Calibri"/>
        <family val="2"/>
        <scheme val="minor"/>
      </rPr>
      <t xml:space="preserve"> - Cessão temporária de direitos sobre programas de computador locação de software Solução para apoiar a gestão estratégica de informações nas IES/ICTIs, integra diversas fontes de informação nacionais e internacionais em CT&amp;I (ex: CVs Lattes, grupos
de pesquisa e bolsistas do CNPq, Qualis
Periódicos, fatores de impacto de periódicos –
JCR, SJR, Scopus h-index e SNIP),
possibilitando que o gestor responda de forma
ágil e assertiva a questões sobre a produção
intelectual, projetos de P&amp;D, perfil e
expertises dos docentes, discentes e grupos
de pesquisa da instituição, bem com sobre sua
infraestrutura laboratorial.</t>
    </r>
  </si>
  <si>
    <t>Pró-reitoria de Graduação - PROGRAD</t>
  </si>
  <si>
    <r>
      <rPr>
        <b/>
        <sz val="11"/>
        <color theme="1"/>
        <rFont val="Calibri"/>
        <family val="2"/>
        <scheme val="minor"/>
      </rPr>
      <t>Concessão de auxílio</t>
    </r>
    <r>
      <rPr>
        <sz val="11"/>
        <color theme="1"/>
        <rFont val="Calibri"/>
        <family val="2"/>
        <scheme val="minor"/>
      </rPr>
      <t xml:space="preserve"> alimentação
para RU Araguaína Concessão de auxílio alimentação para RU Araguaína</t>
    </r>
  </si>
  <si>
    <t>Mic Gravador Voz Profissional Digital Áudio</t>
  </si>
  <si>
    <t>Smart TV 65”</t>
  </si>
  <si>
    <t>Suporte para TV e Monitor</t>
  </si>
  <si>
    <t>Fragmentadora de papel</t>
  </si>
  <si>
    <t>Extensão elétrica com 3 tomadas</t>
  </si>
  <si>
    <t>Caixa de som portátil:</t>
  </si>
  <si>
    <t>Suporte para banner
Suporte Para Banner 1M a 2,40M H07004Bk</t>
  </si>
  <si>
    <t>Tela de projeção retrátil de 120” com tripé</t>
  </si>
  <si>
    <t>Microfones para voz com fio</t>
  </si>
  <si>
    <t>Microfones para voz sem fio</t>
  </si>
  <si>
    <t>Pedestal Profissional para Microfone</t>
  </si>
  <si>
    <t>Estabilizador de energia</t>
  </si>
  <si>
    <t>Ring light - Modelo: RL-18";</t>
  </si>
  <si>
    <r>
      <rPr>
        <b/>
        <sz val="11"/>
        <color theme="1"/>
        <rFont val="Calibri"/>
        <family val="2"/>
        <scheme val="minor"/>
      </rPr>
      <t>Contratação de pessoal terceirizado</t>
    </r>
    <r>
      <rPr>
        <sz val="11"/>
        <color theme="1"/>
        <rFont val="Calibri"/>
        <family val="2"/>
        <scheme val="minor"/>
      </rPr>
      <t xml:space="preserve"> 2  em Araguaína; 2  e Tocantinópolis.</t>
    </r>
  </si>
  <si>
    <t>_</t>
  </si>
  <si>
    <t>15 postos</t>
  </si>
  <si>
    <t>Aquisição de reservatório de água
po taça para o CCA</t>
  </si>
  <si>
    <t>14 postos</t>
  </si>
  <si>
    <t>SUPERINTENDÊNCIA DE INFRAESTRUTURA</t>
  </si>
  <si>
    <r>
      <rPr>
        <b/>
        <sz val="11"/>
        <color theme="1"/>
        <rFont val="Calibri"/>
        <family val="2"/>
        <scheme val="minor"/>
      </rPr>
      <t>Contratação de empresa</t>
    </r>
    <r>
      <rPr>
        <sz val="11"/>
        <color theme="1"/>
        <rFont val="Calibri"/>
        <family val="2"/>
        <scheme val="minor"/>
      </rPr>
      <t xml:space="preserve">
especializada para fornecimento
de serviço de vigilância patrimonial</t>
    </r>
  </si>
  <si>
    <r>
      <rPr>
        <b/>
        <sz val="11"/>
        <color theme="1"/>
        <rFont val="Calibri"/>
        <family val="2"/>
        <scheme val="minor"/>
      </rPr>
      <t>Contratação de empresa</t>
    </r>
    <r>
      <rPr>
        <sz val="11"/>
        <color theme="1"/>
        <rFont val="Calibri"/>
        <family val="2"/>
        <scheme val="minor"/>
      </rPr>
      <t xml:space="preserve">
especializada para prestação de
serviço de dede
zação</t>
    </r>
  </si>
  <si>
    <r>
      <rPr>
        <b/>
        <sz val="11"/>
        <color theme="1"/>
        <rFont val="Calibri"/>
        <family val="2"/>
        <scheme val="minor"/>
      </rPr>
      <t>Contratação de empresa</t>
    </r>
    <r>
      <rPr>
        <sz val="11"/>
        <color theme="1"/>
        <rFont val="Calibri"/>
        <family val="2"/>
        <scheme val="minor"/>
      </rPr>
      <t xml:space="preserve">
especializada para elaboração de
projetos de engenharia para
emissão de licenças ambientais e
renovação de outorgas.</t>
    </r>
  </si>
  <si>
    <r>
      <rPr>
        <b/>
        <sz val="11"/>
        <color theme="1"/>
        <rFont val="Calibri"/>
        <family val="2"/>
        <scheme val="minor"/>
      </rPr>
      <t>Contratação de empresa</t>
    </r>
    <r>
      <rPr>
        <sz val="11"/>
        <color theme="1"/>
        <rFont val="Calibri"/>
        <family val="2"/>
        <scheme val="minor"/>
      </rPr>
      <t xml:space="preserve">
especializada para fornecimento
de serviço de manutenção predial</t>
    </r>
  </si>
  <si>
    <t>Pró-reitoria de Extensão, Cultura e Assuntos Comunitários - PROEX</t>
  </si>
  <si>
    <t>Licença pacote Office</t>
  </si>
  <si>
    <t>Licença Adobe Acrobat Pro</t>
  </si>
  <si>
    <r>
      <rPr>
        <b/>
        <sz val="11"/>
        <color theme="1"/>
        <rFont val="Calibri"/>
        <family val="2"/>
        <scheme val="minor"/>
      </rPr>
      <t>Software Stela Experta</t>
    </r>
    <r>
      <rPr>
        <sz val="11"/>
        <color theme="1"/>
        <rFont val="Calibri"/>
        <family val="2"/>
        <scheme val="minor"/>
      </rPr>
      <t xml:space="preserve"> -
Cessão temporária de
direitos sobre programas
de computador locação de
software</t>
    </r>
  </si>
  <si>
    <t>PROPESQ</t>
  </si>
  <si>
    <r>
      <rPr>
        <b/>
        <sz val="11"/>
        <color theme="1"/>
        <rFont val="Calibri"/>
        <family val="2"/>
        <scheme val="minor"/>
      </rPr>
      <t>Software Stela Experta</t>
    </r>
    <r>
      <rPr>
        <sz val="11"/>
        <color theme="1"/>
        <rFont val="Calibri"/>
        <family val="2"/>
        <scheme val="minor"/>
      </rPr>
      <t xml:space="preserve"> para os
Programas de Pós-graduação da
UFNT</t>
    </r>
  </si>
  <si>
    <r>
      <rPr>
        <b/>
        <sz val="11"/>
        <color theme="1"/>
        <rFont val="Calibri"/>
        <family val="2"/>
        <scheme val="minor"/>
      </rPr>
      <t>Serviço de Migração de Dados</t>
    </r>
    <r>
      <rPr>
        <sz val="11"/>
        <color theme="1"/>
        <rFont val="Calibri"/>
        <family val="2"/>
        <scheme val="minor"/>
      </rPr>
      <t xml:space="preserve">
(migração das revistas de
Araguaína e Tocantinópolis do
Portal da UFT para o Portal de
Periódicos da UFNT)</t>
    </r>
  </si>
  <si>
    <r>
      <rPr>
        <b/>
        <sz val="11"/>
        <color theme="1"/>
        <rFont val="Calibri"/>
        <family val="2"/>
        <scheme val="minor"/>
      </rPr>
      <t>Serviço de Editoração</t>
    </r>
    <r>
      <rPr>
        <sz val="11"/>
        <color theme="1"/>
        <rFont val="Calibri"/>
        <family val="2"/>
        <scheme val="minor"/>
      </rPr>
      <t xml:space="preserve"> e impressão
de e-books e livros físicos</t>
    </r>
  </si>
  <si>
    <t>COMPUTADOR DE MESA - SSD 256GB i3</t>
  </si>
  <si>
    <t>Impressora Multifuncional</t>
  </si>
  <si>
    <t>Monitor para computador 23 A 30 POL</t>
  </si>
  <si>
    <r>
      <rPr>
        <b/>
        <sz val="11"/>
        <color theme="1"/>
        <rFont val="Calibri"/>
        <family val="2"/>
        <scheme val="minor"/>
      </rPr>
      <t>Mesa para computador,</t>
    </r>
    <r>
      <rPr>
        <sz val="11"/>
        <color theme="1"/>
        <rFont val="Calibri"/>
        <family val="2"/>
        <scheme val="minor"/>
      </rPr>
      <t xml:space="preserve"> Material Estrutura: Tubo Aço Acabamento Estrutura: Pintura
Eletrostática Epóxi-Pó Material Tampo: Madeira Aglomerada Revestimento Tampo: Laminado Melamínico Cor: Marfim
Largura: 1,40 M Profundidade: 0,60 M
Altura: 0,75 M Características Adicionais: 2
Gavetas Com Chave</t>
    </r>
  </si>
  <si>
    <r>
      <rPr>
        <b/>
        <sz val="11"/>
        <color theme="1"/>
        <rFont val="Calibri"/>
        <family val="2"/>
        <scheme val="minor"/>
      </rPr>
      <t>Poltrona.</t>
    </r>
    <r>
      <rPr>
        <sz val="11"/>
        <color theme="1"/>
        <rFont val="Calibri"/>
        <family val="2"/>
        <scheme val="minor"/>
      </rPr>
      <t xml:space="preserve">
Material Estrutura: Tubo Aço
Material Assento E Encosto:
Espuma Injetada</t>
    </r>
  </si>
  <si>
    <t>Diretoria de Bibliotecas</t>
  </si>
  <si>
    <r>
      <rPr>
        <b/>
        <sz val="11"/>
        <color theme="1"/>
        <rFont val="Calibri"/>
        <family val="2"/>
        <scheme val="minor"/>
      </rPr>
      <t>Contratação de serviço</t>
    </r>
    <r>
      <rPr>
        <sz val="11"/>
        <color theme="1"/>
        <rFont val="Calibri"/>
        <family val="2"/>
        <scheme val="minor"/>
      </rPr>
      <t xml:space="preserve"> de assinatura de plataforma eletrônica que disponibiliza um
catálogo de livros digitais ( e-books ) de 15 editoras parceiras e
41 selos editoriais, distribuídos entre as áreas: Jurídica, Exatas,
Sociais Aplicadas, Medicina, Educação, Saúde em geral e
Letras e Artes. Para atender as demandas da comunidade
acadêmica, bem como as solicitações do mec.</t>
    </r>
  </si>
  <si>
    <t>1 assinatura
anual para
acesso à
plataforma</t>
  </si>
  <si>
    <t>Sw de Fibra 12 portas 10 gbit</t>
  </si>
  <si>
    <t>Pacth Cord 2,5m cat 6</t>
  </si>
  <si>
    <t>Pacth Cord de fibra SC/LC</t>
  </si>
  <si>
    <t>Gbic Monomodo</t>
  </si>
  <si>
    <t>Gbic Multimodo</t>
  </si>
  <si>
    <t>Controller Ruckus</t>
  </si>
  <si>
    <t>Access Point</t>
  </si>
  <si>
    <t>Sw de Distribuição</t>
  </si>
  <si>
    <t>HD SSD</t>
  </si>
  <si>
    <t>Placa de Rede PCI Express</t>
  </si>
  <si>
    <t>Placa de Rede Wireless</t>
  </si>
  <si>
    <t>Memória DDR4</t>
  </si>
  <si>
    <t>Fonte de Alimentação PC</t>
  </si>
  <si>
    <t>Mouse</t>
  </si>
  <si>
    <t>Fitas para etiquetadora</t>
  </si>
  <si>
    <t>Rotulador Eletrônico Para Cabos de Rede</t>
  </si>
  <si>
    <t>Monitor</t>
  </si>
  <si>
    <t>Headset</t>
  </si>
  <si>
    <t>Microcomputador</t>
  </si>
  <si>
    <t>Telefones IP</t>
  </si>
  <si>
    <t>Nobreak 1500VA</t>
  </si>
  <si>
    <t>Notebook</t>
  </si>
  <si>
    <t>Cameras WebCam</t>
  </si>
  <si>
    <t>Caixa de Cabo de Rede CAT6</t>
  </si>
  <si>
    <t>Conector RJ45 Macho CAT6</t>
  </si>
  <si>
    <t>Nobreak 5 KVA</t>
  </si>
  <si>
    <t>Bateria CMOS</t>
  </si>
  <si>
    <t>Placa de Video</t>
  </si>
  <si>
    <t>Conjunto Ferramentas</t>
  </si>
  <si>
    <t>Testador De Cabos, Alicate
De Inserção Punch Down</t>
  </si>
  <si>
    <t>Adaptador de tomada</t>
  </si>
  <si>
    <t>HD Externo 250 gb</t>
  </si>
  <si>
    <t>Pendrive 64gb</t>
  </si>
  <si>
    <t>Filtro de linha 4 tomadas</t>
  </si>
  <si>
    <t>Filtro de linha 8 tomadas</t>
  </si>
  <si>
    <t>Adaptador Wi-Fi USB</t>
  </si>
  <si>
    <t>Adaptador SATA USB</t>
  </si>
  <si>
    <r>
      <rPr>
        <b/>
        <sz val="11"/>
        <color theme="1"/>
        <rFont val="Calibri"/>
        <family val="2"/>
        <scheme val="minor"/>
      </rPr>
      <t>CAIXA DE SOM; JBL,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</si>
  <si>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PROJETOR</t>
    </r>
    <r>
      <rPr>
        <sz val="11"/>
        <color theme="1"/>
        <rFont val="Calibri"/>
        <family val="2"/>
        <scheme val="minor"/>
      </rPr>
      <t xml:space="preserve"> Epson Laser: PowerLite L250F Full HD 4500 Ansilumens 3LCD.</t>
    </r>
  </si>
  <si>
    <r>
      <rPr>
        <b/>
        <sz val="11"/>
        <color theme="1"/>
        <rFont val="Calibri"/>
        <family val="2"/>
        <scheme val="minor"/>
      </rPr>
      <t xml:space="preserve">CÂMERA FOTOGRÁFICA Canon </t>
    </r>
    <r>
      <rPr>
        <sz val="11"/>
        <color theme="1"/>
        <rFont val="Calibri"/>
        <family val="2"/>
        <scheme val="minor"/>
      </rPr>
      <t>EOS Rebel T7i 18 -55mm f/3.5 -5.6 IS STM Kit DSLR cor preto.</t>
    </r>
  </si>
  <si>
    <r>
      <rPr>
        <b/>
        <sz val="11"/>
        <color theme="1"/>
        <rFont val="Calibri"/>
        <family val="2"/>
        <scheme val="minor"/>
      </rPr>
      <t>MESA DE SOM</t>
    </r>
    <r>
      <rPr>
        <sz val="11"/>
        <color theme="1"/>
        <rFont val="Calibri"/>
        <family val="2"/>
        <scheme val="minor"/>
      </rPr>
      <t>: digital com possibilidade de acoplamento de rack,.</t>
    </r>
  </si>
  <si>
    <r>
      <rPr>
        <b/>
        <sz val="11"/>
        <color theme="1"/>
        <rFont val="Calibri"/>
        <family val="2"/>
        <scheme val="minor"/>
      </rPr>
      <t>MICROFONE</t>
    </r>
    <r>
      <rPr>
        <sz val="11"/>
        <color theme="1"/>
        <rFont val="Calibri"/>
        <family val="2"/>
        <scheme val="minor"/>
      </rPr>
      <t xml:space="preserve"> sem fio: Headset auricular, com tecnologia QuickScan, canais simultâneos: até 12 analógico, digital:</t>
    </r>
  </si>
  <si>
    <r>
      <rPr>
        <b/>
        <sz val="11"/>
        <color theme="1"/>
        <rFont val="Calibri"/>
        <family val="2"/>
        <scheme val="minor"/>
      </rPr>
      <t>MESA INTERFACE DE ÁUDIO</t>
    </r>
    <r>
      <rPr>
        <sz val="11"/>
        <color theme="1"/>
        <rFont val="Calibri"/>
        <family val="2"/>
        <scheme val="minor"/>
      </rPr>
      <t>, 18 canais de
entrada e 8 saídas.</t>
    </r>
  </si>
  <si>
    <r>
      <rPr>
        <b/>
        <sz val="11"/>
        <color theme="1"/>
        <rFont val="Calibri"/>
        <family val="2"/>
        <scheme val="minor"/>
      </rPr>
      <t>PROJETOR</t>
    </r>
    <r>
      <rPr>
        <sz val="11"/>
        <color theme="1"/>
        <rFont val="Calibri"/>
        <family val="2"/>
        <scheme val="minor"/>
      </rPr>
      <t xml:space="preserve">: sistema de projeção: tecnologia 3lcd.
</t>
    </r>
  </si>
  <si>
    <t>Superintendência de Tecnologia da Informação</t>
  </si>
  <si>
    <t>Equipamentos para Sala Técnica
(Data Center):UPS/No-break</t>
  </si>
  <si>
    <t>Equipamentos para Sala Técnica
(Data Center): Cabeamento
metálico estruturado</t>
  </si>
  <si>
    <t>Equipamentos para Sala Técnica
(Data Center): Cabeamento
óptico</t>
  </si>
  <si>
    <t>Equipamentos para Sala Técnica
(Data Center): Sistema de
VideoMonitoramento</t>
  </si>
  <si>
    <t>Equipamentos para Sala Técnica
(Data Center): Moving de ativos
de TI da atual estrutura para
dentro da nova solução</t>
  </si>
  <si>
    <t>Demandas para promover projetos
com sistemas e meios para auxiliar
na elaboração e aplicação de instrumentos para avaliação e
coleta de dados acerca das políticas de assistência estudantil e sobre as estrutura de gestão estratégica e tomada de decisões da Pró-Reitoria:
Aquisição de materiais e ou
contratação de serviço para
elaborar sistema de informações
para dar suporte à gestão da
PROEST.</t>
  </si>
  <si>
    <r>
      <rPr>
        <b/>
        <sz val="11"/>
        <color theme="1"/>
        <rFont val="Calibri"/>
        <family val="2"/>
        <scheme val="minor"/>
      </rPr>
      <t xml:space="preserve">Máquina fotográfica digital </t>
    </r>
    <r>
      <rPr>
        <sz val="11"/>
        <color theme="1"/>
        <rFont val="Calibri"/>
        <family val="2"/>
        <scheme val="minor"/>
      </rPr>
      <t>Câmera Canon T7 + Tripé Fotográfico + Bolsa + Cartão 32GB + Leitor Câmera Canon T7 com Tripé, Bolsa, Cartão 
Leitor A câmera Canon T7 é o mais novo
lançamento da marca para a linha Eos Rebel T.</t>
    </r>
  </si>
  <si>
    <t>Equipamentos para Sala Técnica
(Data Center): Manutenção
preventiva por 60 meses</t>
  </si>
  <si>
    <t>Cortador, Desencapador E
Alicate De Pressão</t>
  </si>
  <si>
    <r>
      <rPr>
        <b/>
        <sz val="11"/>
        <color theme="1"/>
        <rFont val="Calibri"/>
        <family val="2"/>
        <scheme val="minor"/>
      </rPr>
      <t>SERVIÇO FUNERÁRIO</t>
    </r>
    <r>
      <rPr>
        <sz val="11"/>
        <color theme="1"/>
        <rFont val="Calibri"/>
        <family val="2"/>
        <scheme val="minor"/>
      </rPr>
      <t xml:space="preserve"> DE CREMAÇÃO / SEPULTAMENTO / TRANSLADO </t>
    </r>
  </si>
  <si>
    <r>
      <rPr>
        <b/>
        <sz val="11"/>
        <color theme="1"/>
        <rFont val="Calibri"/>
        <family val="2"/>
        <scheme val="minor"/>
      </rPr>
      <t>Manutenção dos Serviços</t>
    </r>
    <r>
      <rPr>
        <sz val="11"/>
        <color theme="1"/>
        <rFont val="Calibri"/>
        <family val="2"/>
        <scheme val="minor"/>
      </rPr>
      <t xml:space="preserve"> de
Conexão à Internet (SCI) link
dedicado de internet para
Unidade Centro de Ciências da
Saúde- (CCS e Reitoria)</t>
    </r>
  </si>
  <si>
    <t>Serviço de impressão</t>
  </si>
  <si>
    <r>
      <rPr>
        <b/>
        <sz val="11"/>
        <color theme="1"/>
        <rFont val="Calibri"/>
        <family val="2"/>
        <scheme val="minor"/>
      </rPr>
      <t>Assinatura</t>
    </r>
    <r>
      <rPr>
        <sz val="11"/>
        <color theme="1"/>
        <rFont val="Calibri"/>
        <family val="2"/>
        <scheme val="minor"/>
      </rPr>
      <t xml:space="preserve"> do Google Workspace</t>
    </r>
  </si>
  <si>
    <r>
      <rPr>
        <b/>
        <sz val="11"/>
        <color theme="1"/>
        <rFont val="Calibri"/>
        <family val="2"/>
        <scheme val="minor"/>
      </rPr>
      <t xml:space="preserve">Licenças </t>
    </r>
    <r>
      <rPr>
        <sz val="11"/>
        <color theme="1"/>
        <rFont val="Calibri"/>
        <family val="2"/>
        <scheme val="minor"/>
      </rPr>
      <t>de AP para controller</t>
    </r>
  </si>
  <si>
    <r>
      <rPr>
        <b/>
        <sz val="11"/>
        <color theme="1"/>
        <rFont val="Calibri"/>
        <family val="2"/>
        <scheme val="minor"/>
      </rPr>
      <t>Projeto de contrataçã</t>
    </r>
    <r>
      <rPr>
        <sz val="11"/>
        <color theme="1"/>
        <rFont val="Calibri"/>
        <family val="2"/>
        <scheme val="minor"/>
      </rPr>
      <t>o de
solução de Telefonia Fixa e Voz
sobre IP</t>
    </r>
  </si>
  <si>
    <t>Manutenção do SIE</t>
  </si>
  <si>
    <r>
      <rPr>
        <b/>
        <sz val="11"/>
        <color theme="1"/>
        <rFont val="Calibri"/>
        <family val="2"/>
        <scheme val="minor"/>
      </rPr>
      <t xml:space="preserve">Solução em Nuvem </t>
    </r>
    <r>
      <rPr>
        <sz val="11"/>
        <color theme="1"/>
        <rFont val="Calibri"/>
        <family val="2"/>
        <scheme val="minor"/>
      </rPr>
      <t>para
Backup</t>
    </r>
  </si>
  <si>
    <r>
      <rPr>
        <b/>
        <sz val="11"/>
        <color theme="1"/>
        <rFont val="Calibri"/>
        <family val="2"/>
        <scheme val="minor"/>
      </rPr>
      <t>Estruturação da Sala do Técnica</t>
    </r>
    <r>
      <rPr>
        <sz val="11"/>
        <color theme="1"/>
        <rFont val="Calibri"/>
        <family val="2"/>
        <scheme val="minor"/>
      </rPr>
      <t>:
Porta -Corta Fogo</t>
    </r>
  </si>
  <si>
    <r>
      <rPr>
        <b/>
        <sz val="11"/>
        <color theme="1"/>
        <rFont val="Calibri"/>
        <family val="2"/>
        <scheme val="minor"/>
      </rPr>
      <t>Estruturação da Sala do Técnica</t>
    </r>
    <r>
      <rPr>
        <sz val="11"/>
        <color theme="1"/>
        <rFont val="Calibri"/>
        <family val="2"/>
        <scheme val="minor"/>
      </rPr>
      <t>:
Piso Elevado</t>
    </r>
  </si>
  <si>
    <r>
      <rPr>
        <b/>
        <sz val="11"/>
        <color theme="1"/>
        <rFont val="Calibri"/>
        <family val="2"/>
        <scheme val="minor"/>
      </rPr>
      <t>Estruturação da Sala Técnica:</t>
    </r>
    <r>
      <rPr>
        <sz val="11"/>
        <color theme="1"/>
        <rFont val="Calibri"/>
        <family val="2"/>
        <scheme val="minor"/>
      </rPr>
      <t xml:space="preserve">
Pintura</t>
    </r>
  </si>
  <si>
    <r>
      <rPr>
        <b/>
        <sz val="11"/>
        <color theme="1"/>
        <rFont val="Calibri"/>
        <family val="2"/>
        <scheme val="minor"/>
      </rPr>
      <t>Estruturação da Sala do Técnica:</t>
    </r>
    <r>
      <rPr>
        <sz val="11"/>
        <color theme="1"/>
        <rFont val="Calibri"/>
        <family val="2"/>
        <scheme val="minor"/>
      </rPr>
      <t xml:space="preserve">
Gerador 40kva</t>
    </r>
  </si>
  <si>
    <r>
      <rPr>
        <b/>
        <sz val="11"/>
        <color theme="1"/>
        <rFont val="Calibri"/>
        <family val="2"/>
        <scheme val="minor"/>
      </rPr>
      <t>Estruturação da Sala Técnica</t>
    </r>
    <r>
      <rPr>
        <sz val="11"/>
        <color theme="1"/>
        <rFont val="Calibri"/>
        <family val="2"/>
        <scheme val="minor"/>
      </rPr>
      <t>:
Parede</t>
    </r>
  </si>
  <si>
    <r>
      <rPr>
        <b/>
        <sz val="11"/>
        <color theme="1"/>
        <rFont val="Calibri"/>
        <family val="2"/>
        <scheme val="minor"/>
      </rPr>
      <t xml:space="preserve">Estruturação da Sala da STI </t>
    </r>
    <r>
      <rPr>
        <sz val="11"/>
        <color theme="1"/>
        <rFont val="Calibri"/>
        <family val="2"/>
        <scheme val="minor"/>
      </rPr>
      <t>-Divisórias</t>
    </r>
  </si>
  <si>
    <r>
      <rPr>
        <b/>
        <sz val="11"/>
        <color theme="1"/>
        <rFont val="Calibri"/>
        <family val="2"/>
        <scheme val="minor"/>
      </rPr>
      <t>MÁQUINA LAVAR ROUPA</t>
    </r>
    <r>
      <rPr>
        <sz val="11"/>
        <color theme="1"/>
        <rFont val="Calibri"/>
        <family val="2"/>
        <scheme val="minor"/>
      </rPr>
      <t xml:space="preserve">, TIPO:LAVADORA E SECADORA, CAPACIDADE:11 KG, </t>
    </r>
  </si>
  <si>
    <r>
      <rPr>
        <b/>
        <sz val="11"/>
        <color theme="1"/>
        <rFont val="Calibri"/>
        <family val="2"/>
        <scheme val="minor"/>
      </rPr>
      <t>SELADORA EMBALAGEM MATERIAL:</t>
    </r>
    <r>
      <rPr>
        <sz val="11"/>
        <color theme="1"/>
        <rFont val="Calibri"/>
        <family val="2"/>
        <scheme val="minor"/>
      </rPr>
      <t xml:space="preserve"> AÇO INOXIDÁVEL VOLTAGEM: 110/220 V FUNCIONAMENTO</t>
    </r>
  </si>
  <si>
    <r>
      <rPr>
        <b/>
        <sz val="11"/>
        <color theme="1"/>
        <rFont val="Calibri"/>
        <family val="2"/>
        <scheme val="minor"/>
      </rPr>
      <t>TRAVESSEIRO</t>
    </r>
    <r>
      <rPr>
        <sz val="11"/>
        <color theme="1"/>
        <rFont val="Calibri"/>
        <family val="2"/>
        <scheme val="minor"/>
      </rPr>
      <t>, MATERIAL ESPUMA, REVESTIMENTO NAPA IMPERMEÁVEL, COMPRIMENTO 0,60</t>
    </r>
  </si>
  <si>
    <t>Mesa em L</t>
  </si>
  <si>
    <t>Cadeiras giratórias</t>
  </si>
  <si>
    <r>
      <rPr>
        <b/>
        <sz val="11"/>
        <color theme="1"/>
        <rFont val="Calibri"/>
        <family val="2"/>
        <scheme val="minor"/>
      </rPr>
      <t>IMOBILIZADOR</t>
    </r>
    <r>
      <rPr>
        <sz val="11"/>
        <color theme="1"/>
        <rFont val="Calibri"/>
        <family val="2"/>
        <scheme val="minor"/>
      </rPr>
      <t>, MATERIAL
EMBORRACHADO, TAMANHO
TAMANHO ADULTO</t>
    </r>
  </si>
  <si>
    <t>Impressora 3D Multifuncional</t>
  </si>
  <si>
    <t>Placa de Rede 1 Gbit</t>
  </si>
  <si>
    <r>
      <rPr>
        <b/>
        <sz val="11"/>
        <color theme="1"/>
        <rFont val="Calibri"/>
        <family val="2"/>
        <scheme val="minor"/>
      </rPr>
      <t xml:space="preserve">Apoio Presencial: </t>
    </r>
    <r>
      <rPr>
        <sz val="11"/>
        <color theme="1"/>
        <rFont val="Calibri"/>
        <family val="2"/>
        <scheme val="minor"/>
      </rPr>
      <t>Técnico
residente no local da Universidade com atividade integral.</t>
    </r>
  </si>
  <si>
    <r>
      <rPr>
        <b/>
        <sz val="11"/>
        <color theme="1"/>
        <rFont val="Calibri"/>
        <family val="2"/>
        <scheme val="minor"/>
      </rPr>
      <t xml:space="preserve">Analista de Informática </t>
    </r>
    <r>
      <rPr>
        <sz val="11"/>
        <color theme="1"/>
        <rFont val="Calibri"/>
        <family val="2"/>
        <scheme val="minor"/>
      </rPr>
      <t>–
Desenvolvimento de Aplicativo</t>
    </r>
  </si>
  <si>
    <t>Mesa escritório</t>
  </si>
  <si>
    <t>Mesa Microcomputador</t>
  </si>
  <si>
    <t>Mesa auxiliar,</t>
  </si>
  <si>
    <t>Conjunto de mesas redondas</t>
  </si>
  <si>
    <t>Centro de Ciências Integradas (CCI)</t>
  </si>
  <si>
    <t>Cadeiras estofadas simples</t>
  </si>
  <si>
    <t>Cadeira escritório</t>
  </si>
  <si>
    <t>Prateleira, material:aço inoxidável</t>
  </si>
  <si>
    <t>Armário</t>
  </si>
  <si>
    <t>Armário escritório</t>
  </si>
  <si>
    <t>Tela Projeção
Material Estrutura: Aço</t>
  </si>
  <si>
    <r>
      <rPr>
        <b/>
        <sz val="11"/>
        <color theme="1"/>
        <rFont val="Calibri"/>
        <family val="2"/>
        <scheme val="minor"/>
      </rPr>
      <t>Cadeira Escolar Material Assento</t>
    </r>
    <r>
      <rPr>
        <sz val="11"/>
        <color theme="1"/>
        <rFont val="Calibri"/>
        <family val="2"/>
        <scheme val="minor"/>
      </rPr>
      <t>: Polipropileno</t>
    </r>
  </si>
  <si>
    <r>
      <rPr>
        <b/>
        <sz val="11"/>
        <color theme="1"/>
        <rFont val="Calibri"/>
        <family val="2"/>
        <scheme val="minor"/>
      </rPr>
      <t>Cadeira Empilhável
Material Estrutura</t>
    </r>
    <r>
      <rPr>
        <sz val="11"/>
        <color theme="1"/>
        <rFont val="Calibri"/>
        <family val="2"/>
        <scheme val="minor"/>
      </rPr>
      <t>: Tubo Aço
Cor: Preta</t>
    </r>
  </si>
  <si>
    <r>
      <rPr>
        <b/>
        <sz val="11"/>
        <color theme="1"/>
        <rFont val="Calibri"/>
        <family val="2"/>
        <scheme val="minor"/>
      </rPr>
      <t>Quadro branco, material</t>
    </r>
    <r>
      <rPr>
        <sz val="11"/>
        <color theme="1"/>
        <rFont val="Calibri"/>
        <family val="2"/>
        <scheme val="minor"/>
      </rPr>
      <t>: laminado</t>
    </r>
  </si>
  <si>
    <r>
      <rPr>
        <b/>
        <sz val="11"/>
        <color theme="1"/>
        <rFont val="Calibri"/>
        <family val="2"/>
        <scheme val="minor"/>
      </rPr>
      <t>Quadro Branco Material</t>
    </r>
    <r>
      <rPr>
        <sz val="11"/>
        <color theme="1"/>
        <rFont val="Calibri"/>
        <family val="2"/>
        <scheme val="minor"/>
      </rPr>
      <t>: Mdf</t>
    </r>
  </si>
  <si>
    <t>Pró-Reitoria de Gestão e Desenvolvimento de Pessoas</t>
  </si>
  <si>
    <t>Scanner SV600 A3 Simplex Color</t>
  </si>
  <si>
    <t>Projetor multimídia</t>
  </si>
  <si>
    <r>
      <rPr>
        <b/>
        <sz val="11"/>
        <color theme="1"/>
        <rFont val="Calibri"/>
        <family val="2"/>
        <scheme val="minor"/>
      </rPr>
      <t xml:space="preserve">Certificado Digital </t>
    </r>
    <r>
      <rPr>
        <sz val="11"/>
        <color theme="1"/>
        <rFont val="Calibri"/>
        <family val="2"/>
        <scheme val="minor"/>
      </rPr>
      <t>– Orgão Públicos
com a AR integrado ao RH – PF A3
– 3 anos – com token USB Safenet
– Etoken 5110</t>
    </r>
  </si>
  <si>
    <r>
      <rPr>
        <b/>
        <sz val="11"/>
        <color theme="1"/>
        <rFont val="Calibri"/>
        <family val="2"/>
        <scheme val="minor"/>
      </rPr>
      <t>Microcomputador Monitor:</t>
    </r>
    <r>
      <rPr>
        <sz val="11"/>
        <color theme="1"/>
        <rFont val="Calibri"/>
        <family val="2"/>
        <scheme val="minor"/>
      </rPr>
      <t xml:space="preserve"> 21 A 29 POL</t>
    </r>
  </si>
  <si>
    <r>
      <rPr>
        <b/>
        <sz val="11"/>
        <color theme="1"/>
        <rFont val="Calibri"/>
        <family val="2"/>
        <scheme val="minor"/>
      </rPr>
      <t>Câmera Web Conexão</t>
    </r>
    <r>
      <rPr>
        <sz val="11"/>
        <color theme="1"/>
        <rFont val="Calibri"/>
        <family val="2"/>
        <scheme val="minor"/>
      </rPr>
      <t>: Interface Usb 2.0</t>
    </r>
  </si>
  <si>
    <r>
      <rPr>
        <b/>
        <sz val="11"/>
        <color theme="1"/>
        <rFont val="Calibri"/>
        <family val="2"/>
        <scheme val="minor"/>
      </rPr>
      <t>Fonte Alimentação Ininterrupta
Tipo:</t>
    </r>
    <r>
      <rPr>
        <sz val="11"/>
        <color theme="1"/>
        <rFont val="Calibri"/>
        <family val="2"/>
        <scheme val="minor"/>
      </rPr>
      <t xml:space="preserve"> No-Break</t>
    </r>
  </si>
  <si>
    <r>
      <rPr>
        <b/>
        <sz val="11"/>
        <color theme="1"/>
        <rFont val="Calibri"/>
        <family val="2"/>
        <scheme val="minor"/>
      </rPr>
      <t>Notebook Bateria</t>
    </r>
    <r>
      <rPr>
        <sz val="11"/>
        <color theme="1"/>
        <rFont val="Calibri"/>
        <family val="2"/>
        <scheme val="minor"/>
      </rPr>
      <t>: Definido Pelo
Fabricante, Tela: Superior A 14 POL</t>
    </r>
  </si>
  <si>
    <t>Confecção de Identidade Funcional</t>
  </si>
  <si>
    <t>Confecção de Crachás</t>
  </si>
  <si>
    <t>Cordão para Crachá</t>
  </si>
  <si>
    <t>Protetor Crachá</t>
  </si>
  <si>
    <t>Promover ações de desenvolvimento para a formação continuada dos docentes em temas atuais e relevantes no ãmbito do PROFOR/FORPESSOAS</t>
  </si>
  <si>
    <t>Apoio ao programde acolhimento
e acompanhamento dos servidores</t>
  </si>
  <si>
    <t>Apoio a política de formação dos
servidores tecnicos administrativos</t>
  </si>
  <si>
    <t>microondas</t>
  </si>
  <si>
    <t>cafeteira</t>
  </si>
  <si>
    <t>frigobar</t>
  </si>
  <si>
    <r>
      <rPr>
        <b/>
        <sz val="11"/>
        <color theme="1"/>
        <rFont val="Calibri"/>
        <family val="2"/>
        <scheme val="minor"/>
      </rPr>
      <t xml:space="preserve">Elevador Passageiro Capacidade Carga: </t>
    </r>
    <r>
      <rPr>
        <sz val="11"/>
        <color theme="1"/>
        <rFont val="Calibri"/>
        <family val="2"/>
        <scheme val="minor"/>
      </rPr>
      <t>675 KG</t>
    </r>
  </si>
  <si>
    <r>
      <rPr>
        <b/>
        <sz val="11"/>
        <color theme="1"/>
        <rFont val="Calibri"/>
        <family val="2"/>
        <scheme val="minor"/>
      </rPr>
      <t>Persiana, tipo rolo simples</t>
    </r>
    <r>
      <rPr>
        <sz val="11"/>
        <color theme="1"/>
        <rFont val="Calibri"/>
        <family val="2"/>
        <scheme val="minor"/>
      </rPr>
      <t>, com blackout</t>
    </r>
  </si>
  <si>
    <r>
      <rPr>
        <b/>
        <sz val="11"/>
        <color theme="1"/>
        <rFont val="Calibri"/>
        <family val="2"/>
        <scheme val="minor"/>
      </rPr>
      <t>Bancadas</t>
    </r>
    <r>
      <rPr>
        <sz val="11"/>
        <color theme="1"/>
        <rFont val="Calibri"/>
        <family val="2"/>
        <scheme val="minor"/>
      </rPr>
      <t xml:space="preserve"> com tampo de
mármore e confeccionadas sob medida para os laboratórios didáticos de Física</t>
    </r>
  </si>
  <si>
    <r>
      <rPr>
        <b/>
        <sz val="11"/>
        <color theme="1"/>
        <rFont val="Calibri"/>
        <family val="2"/>
        <scheme val="minor"/>
      </rPr>
      <t>Bancadas</t>
    </r>
    <r>
      <rPr>
        <sz val="11"/>
        <color theme="1"/>
        <rFont val="Calibri"/>
        <family val="2"/>
        <scheme val="minor"/>
      </rPr>
      <t xml:space="preserve"> com tampo de
mármore e confeccionadas
sob medida para os
laboratórios didáticos de
Física</t>
    </r>
  </si>
  <si>
    <t xml:space="preserve">Telescópio Refletor newtoniano </t>
  </si>
  <si>
    <t>Tubo para difração de
elétrons</t>
  </si>
  <si>
    <t>Osciloscópios de 3 canais</t>
  </si>
  <si>
    <r>
      <rPr>
        <b/>
        <sz val="11"/>
        <color theme="1"/>
        <rFont val="Calibri"/>
        <family val="2"/>
        <scheme val="minor"/>
      </rPr>
      <t>Ferramentas - Furadeira de Impacto</t>
    </r>
    <r>
      <rPr>
        <sz val="11"/>
        <color theme="1"/>
        <rFont val="Calibri"/>
        <family val="2"/>
        <scheme val="minor"/>
      </rPr>
      <t>, Serra Tico, Serra Mármore</t>
    </r>
  </si>
  <si>
    <t>Caixa grande de ferramenta</t>
  </si>
  <si>
    <t>Experimento de Millikan</t>
  </si>
  <si>
    <t>Experimento Difração de
Elétron</t>
  </si>
  <si>
    <t>Conjunto para os princípios
e aplicações dos Raios X</t>
  </si>
  <si>
    <t>Experimento Radiação do
corpo Negro</t>
  </si>
  <si>
    <t>Experimento da razão carga-
massa para o elétron</t>
  </si>
  <si>
    <t>Experimento de Hertz</t>
  </si>
  <si>
    <t>Radiação Gama</t>
  </si>
  <si>
    <t>Emissão termiônica</t>
  </si>
  <si>
    <t>Espectroscopia Atômica e
Molecular</t>
  </si>
  <si>
    <t>Microscópio binocular</t>
  </si>
  <si>
    <t>phmetro medidor de ph de
bancada faixa ph 0-14</t>
  </si>
  <si>
    <r>
      <rPr>
        <b/>
        <sz val="11"/>
        <color theme="1"/>
        <rFont val="Calibri"/>
        <family val="2"/>
        <scheme val="minor"/>
      </rPr>
      <t>Manutenção</t>
    </r>
    <r>
      <rPr>
        <sz val="11"/>
        <color theme="1"/>
        <rFont val="Calibri"/>
        <family val="2"/>
        <scheme val="minor"/>
      </rPr>
      <t xml:space="preserve"> dos Serviços de Telefonia Fixa</t>
    </r>
  </si>
  <si>
    <r>
      <rPr>
        <b/>
        <sz val="11"/>
        <color theme="1"/>
        <rFont val="Calibri"/>
        <family val="2"/>
        <scheme val="minor"/>
      </rPr>
      <t>Manutenção</t>
    </r>
    <r>
      <rPr>
        <sz val="11"/>
        <color theme="1"/>
        <rFont val="Calibri"/>
        <family val="2"/>
        <scheme val="minor"/>
      </rPr>
      <t xml:space="preserve"> dos Serviços de Telefonia Móvel</t>
    </r>
  </si>
  <si>
    <t>Propessoas e Diretoria de Atenção à Saúde do Servidor</t>
  </si>
  <si>
    <r>
      <t xml:space="preserve">Equipamentos para Sala Técnica </t>
    </r>
    <r>
      <rPr>
        <sz val="11"/>
        <color theme="1"/>
        <rFont val="Calibri"/>
        <family val="2"/>
        <scheme val="minor"/>
      </rPr>
      <t>(Data Center): Rack TI Inteligente</t>
    </r>
  </si>
  <si>
    <r>
      <t xml:space="preserve">Equipamentos para Sala Técnica </t>
    </r>
    <r>
      <rPr>
        <sz val="11"/>
        <color theme="1"/>
        <rFont val="Calibri"/>
        <family val="2"/>
        <scheme val="minor"/>
      </rPr>
      <t>(Data Center): Rack Telecon Inteligente</t>
    </r>
  </si>
  <si>
    <r>
      <t xml:space="preserve">Equipamentos para Sala Técnica </t>
    </r>
    <r>
      <rPr>
        <sz val="11"/>
        <color theme="1"/>
        <rFont val="Calibri"/>
        <family val="2"/>
        <scheme val="minor"/>
      </rPr>
      <t>(Data Center): Rack Baterias Inteligente</t>
    </r>
  </si>
  <si>
    <t>Equipamentos para Sala Técnica (Data Center): Ar-Condicionado de precisão</t>
  </si>
  <si>
    <t>Impressora Laser</t>
  </si>
  <si>
    <t>Câmera Videoconferência</t>
  </si>
  <si>
    <r>
      <rPr>
        <b/>
        <sz val="11"/>
        <color theme="1"/>
        <rFont val="Calibri"/>
        <family val="2"/>
        <scheme val="minor"/>
      </rPr>
      <t>Refil Recarga Impressora:</t>
    </r>
    <r>
      <rPr>
        <sz val="11"/>
        <color theme="1"/>
        <rFont val="Calibri"/>
        <family val="2"/>
        <scheme val="minor"/>
      </rPr>
      <t xml:space="preserve"> cor ciano</t>
    </r>
  </si>
  <si>
    <r>
      <rPr>
        <b/>
        <sz val="11"/>
        <color theme="1"/>
        <rFont val="Calibri"/>
        <family val="2"/>
        <scheme val="minor"/>
      </rPr>
      <t>Refil Recarga Impressora:</t>
    </r>
    <r>
      <rPr>
        <sz val="11"/>
        <color theme="1"/>
        <rFont val="Calibri"/>
        <family val="2"/>
        <scheme val="minor"/>
      </rPr>
      <t xml:space="preserve"> cor preta </t>
    </r>
  </si>
  <si>
    <r>
      <rPr>
        <b/>
        <sz val="11"/>
        <color theme="1"/>
        <rFont val="Calibri"/>
        <family val="2"/>
        <scheme val="minor"/>
      </rPr>
      <t>Refil Recarga Impressora:</t>
    </r>
    <r>
      <rPr>
        <sz val="11"/>
        <color theme="1"/>
        <rFont val="Calibri"/>
        <family val="2"/>
        <scheme val="minor"/>
      </rPr>
      <t xml:space="preserve"> cor amarela</t>
    </r>
  </si>
  <si>
    <r>
      <rPr>
        <b/>
        <sz val="11"/>
        <color theme="1"/>
        <rFont val="Calibri"/>
        <family val="2"/>
        <scheme val="minor"/>
      </rPr>
      <t>Caixa de som Aplicação</t>
    </r>
    <r>
      <rPr>
        <sz val="11"/>
        <color theme="1"/>
        <rFont val="Calibri"/>
        <family val="2"/>
        <scheme val="minor"/>
      </rPr>
      <t>: Auditório
0, Tamanho Alto-Falante</t>
    </r>
  </si>
  <si>
    <r>
      <rPr>
        <b/>
        <sz val="11"/>
        <color theme="1"/>
        <rFont val="Calibri"/>
        <family val="2"/>
        <scheme val="minor"/>
      </rPr>
      <t>Microfone Tipo:</t>
    </r>
    <r>
      <rPr>
        <sz val="11"/>
        <color theme="1"/>
        <rFont val="Calibri"/>
        <family val="2"/>
        <scheme val="minor"/>
      </rPr>
      <t xml:space="preserve"> De Mão Sem Fio
Alimentação: Bateria De 9 V</t>
    </r>
  </si>
  <si>
    <r>
      <rPr>
        <b/>
        <sz val="11"/>
        <color theme="1"/>
        <rFont val="Calibri"/>
        <family val="2"/>
        <scheme val="minor"/>
      </rPr>
      <t>Notebook Bateria:</t>
    </r>
    <r>
      <rPr>
        <sz val="11"/>
        <color theme="1"/>
        <rFont val="Calibri"/>
        <family val="2"/>
        <scheme val="minor"/>
      </rPr>
      <t xml:space="preserve">  Superior A 14 POL</t>
    </r>
  </si>
  <si>
    <t>Esfigmomanômetro</t>
  </si>
  <si>
    <t>Oxímetro Digital</t>
  </si>
  <si>
    <t>Termômetro Clínico</t>
  </si>
  <si>
    <t>Curativo / Cobertura</t>
  </si>
  <si>
    <t>Fita Hospitalar</t>
  </si>
  <si>
    <t>Soro Aplicação: Uso Médico</t>
  </si>
  <si>
    <t>Frasco - Tipo Almotolia</t>
  </si>
  <si>
    <r>
      <rPr>
        <b/>
        <sz val="11"/>
        <color theme="1"/>
        <rFont val="Calibri"/>
        <family val="2"/>
        <scheme val="minor"/>
      </rPr>
      <t>Refil Recarga Impressora Referência:</t>
    </r>
    <r>
      <rPr>
        <sz val="11"/>
        <color theme="1"/>
        <rFont val="Calibri"/>
        <family val="2"/>
        <scheme val="minor"/>
      </rPr>
      <t xml:space="preserve"> Bt5001m Tipo Impressora: Impresora
Inktank Brother Hl-T400dw</t>
    </r>
  </si>
  <si>
    <t>câmera digital</t>
  </si>
  <si>
    <t>Microfone</t>
  </si>
  <si>
    <t>caixa de som</t>
  </si>
  <si>
    <t>Caixa de som</t>
  </si>
  <si>
    <t>Filmadora/Monitor Portátil</t>
  </si>
  <si>
    <t>Caixa Som</t>
  </si>
  <si>
    <r>
      <t xml:space="preserve">Microfone Tipo: </t>
    </r>
    <r>
      <rPr>
        <sz val="11"/>
        <color theme="1"/>
        <rFont val="Calibri"/>
        <family val="2"/>
        <scheme val="minor"/>
      </rPr>
      <t>De Mão,
Alimentação: Cápsula Cardióide</t>
    </r>
  </si>
  <si>
    <t>Equipamento videoconferência</t>
  </si>
  <si>
    <t>Suporte de Mesa Microfone Mini Pedestal Tripé</t>
  </si>
  <si>
    <r>
      <rPr>
        <b/>
        <sz val="11"/>
        <color theme="1"/>
        <rFont val="Calibri"/>
        <family val="2"/>
        <scheme val="minor"/>
      </rPr>
      <t>Tripé Material</t>
    </r>
    <r>
      <rPr>
        <sz val="11"/>
        <color theme="1"/>
        <rFont val="Calibri"/>
        <family val="2"/>
        <scheme val="minor"/>
      </rPr>
      <t>: Alumínio
Altura Mínima: 0,56 M</t>
    </r>
  </si>
  <si>
    <r>
      <rPr>
        <b/>
        <sz val="11"/>
        <color theme="1"/>
        <rFont val="Calibri"/>
        <family val="2"/>
        <scheme val="minor"/>
      </rPr>
      <t>Impressora 3d</t>
    </r>
    <r>
      <rPr>
        <sz val="11"/>
        <color theme="1"/>
        <rFont val="Calibri"/>
        <family val="2"/>
        <scheme val="minor"/>
      </rPr>
      <t xml:space="preserve">
Área Mínima De Impressão: 220 X
220 X 250 Mm</t>
    </r>
  </si>
  <si>
    <r>
      <rPr>
        <b/>
        <sz val="11"/>
        <color theme="1"/>
        <rFont val="Calibri"/>
        <family val="2"/>
        <scheme val="minor"/>
      </rPr>
      <t xml:space="preserve">Televisor - Tamanho Tela: </t>
    </r>
    <r>
      <rPr>
        <sz val="11"/>
        <color theme="1"/>
        <rFont val="Calibri"/>
        <family val="2"/>
        <scheme val="minor"/>
      </rPr>
      <t>55 POL</t>
    </r>
  </si>
  <si>
    <r>
      <rPr>
        <b/>
        <sz val="11"/>
        <color theme="1"/>
        <rFont val="Calibri"/>
        <family val="2"/>
        <scheme val="minor"/>
      </rPr>
      <t>Televisor Tamanho Tela</t>
    </r>
    <r>
      <rPr>
        <sz val="11"/>
        <color theme="1"/>
        <rFont val="Calibri"/>
        <family val="2"/>
        <scheme val="minor"/>
      </rPr>
      <t>: 82 POL</t>
    </r>
  </si>
  <si>
    <r>
      <rPr>
        <b/>
        <sz val="11"/>
        <color theme="1"/>
        <rFont val="Calibri"/>
        <family val="2"/>
        <scheme val="minor"/>
      </rPr>
      <t>Notebook Bateria:</t>
    </r>
    <r>
      <rPr>
        <sz val="11"/>
        <color theme="1"/>
        <rFont val="Calibri"/>
        <family val="2"/>
        <scheme val="minor"/>
      </rPr>
      <t xml:space="preserve"> Definido Pelo
Fabricante, Tela: Superior A 14 POL</t>
    </r>
  </si>
  <si>
    <r>
      <rPr>
        <b/>
        <sz val="11"/>
        <color theme="1"/>
        <rFont val="Calibri"/>
        <family val="2"/>
        <scheme val="minor"/>
      </rPr>
      <t>Fontes</t>
    </r>
    <r>
      <rPr>
        <sz val="11"/>
        <color theme="1"/>
        <rFont val="Calibri"/>
        <family val="2"/>
        <scheme val="minor"/>
      </rPr>
      <t xml:space="preserve"> de alimentação de
até 10kV CC</t>
    </r>
  </si>
  <si>
    <r>
      <rPr>
        <b/>
        <sz val="11"/>
        <color theme="1"/>
        <rFont val="Calibri"/>
        <family val="2"/>
        <scheme val="minor"/>
      </rPr>
      <t>Tablet</t>
    </r>
    <r>
      <rPr>
        <sz val="11"/>
        <color theme="1"/>
        <rFont val="Calibri"/>
        <family val="2"/>
        <scheme val="minor"/>
      </rPr>
      <t xml:space="preserve"> MediaTek Helio G90T (8C,
2x A76 @2.05GHz + 6x A55
@2.0GHz)</t>
    </r>
  </si>
  <si>
    <r>
      <rPr>
        <b/>
        <sz val="11"/>
        <color theme="1"/>
        <rFont val="Calibri"/>
        <family val="2"/>
        <scheme val="minor"/>
      </rPr>
      <t>Microcomputador Monitor</t>
    </r>
    <r>
      <rPr>
        <sz val="11"/>
        <color theme="1"/>
        <rFont val="Calibri"/>
        <family val="2"/>
        <scheme val="minor"/>
      </rPr>
      <t>: 21 A 29 POL</t>
    </r>
  </si>
  <si>
    <r>
      <rPr>
        <b/>
        <sz val="11"/>
        <color theme="1"/>
        <rFont val="Calibri"/>
        <family val="2"/>
        <scheme val="minor"/>
      </rPr>
      <t>Notebook</t>
    </r>
    <r>
      <rPr>
        <sz val="11"/>
        <color theme="1"/>
        <rFont val="Calibri"/>
        <family val="2"/>
        <scheme val="minor"/>
      </rPr>
      <t xml:space="preserve"> (workstation) até 14pol</t>
    </r>
  </si>
  <si>
    <t xml:space="preserve">projetor multimídia </t>
  </si>
  <si>
    <r>
      <rPr>
        <b/>
        <sz val="11"/>
        <color theme="1"/>
        <rFont val="Calibri"/>
        <family val="2"/>
        <scheme val="minor"/>
      </rPr>
      <t>Fonte Alimentação Ininterrupta Tipo:</t>
    </r>
    <r>
      <rPr>
        <sz val="11"/>
        <color theme="1"/>
        <rFont val="Calibri"/>
        <family val="2"/>
        <scheme val="minor"/>
      </rPr>
      <t xml:space="preserve"> No-Break</t>
    </r>
  </si>
  <si>
    <r>
      <rPr>
        <b/>
        <sz val="11"/>
        <color theme="1"/>
        <rFont val="Calibri"/>
        <family val="2"/>
        <scheme val="minor"/>
      </rPr>
      <t xml:space="preserve">Lousa Interativa Tamanho Tela: </t>
    </r>
    <r>
      <rPr>
        <sz val="11"/>
        <color theme="1"/>
        <rFont val="Calibri"/>
        <family val="2"/>
        <scheme val="minor"/>
      </rPr>
      <t>84 POL</t>
    </r>
  </si>
  <si>
    <r>
      <rPr>
        <b/>
        <sz val="11"/>
        <color theme="1"/>
        <rFont val="Calibri"/>
        <family val="2"/>
        <scheme val="minor"/>
      </rPr>
      <t xml:space="preserve">Tela Projeção Material: </t>
    </r>
    <r>
      <rPr>
        <sz val="11"/>
        <color theme="1"/>
        <rFont val="Calibri"/>
        <family val="2"/>
        <scheme val="minor"/>
      </rPr>
      <t>Pvc Laminado</t>
    </r>
  </si>
  <si>
    <r>
      <rPr>
        <b/>
        <sz val="11"/>
        <color theme="1"/>
        <rFont val="Calibri"/>
        <family val="2"/>
        <scheme val="minor"/>
      </rPr>
      <t xml:space="preserve">Suporte Fixação Projetor Material: </t>
    </r>
    <r>
      <rPr>
        <sz val="11"/>
        <color theme="1"/>
        <rFont val="Calibri"/>
        <family val="2"/>
        <scheme val="minor"/>
      </rPr>
      <t>Aço Carbono</t>
    </r>
  </si>
  <si>
    <t>Serviços de Cabeamento
Estruturado de Redes para o
Centro de Ciências Integradas</t>
  </si>
  <si>
    <r>
      <rPr>
        <b/>
        <sz val="11"/>
        <color theme="1"/>
        <rFont val="Calibri"/>
        <family val="2"/>
        <scheme val="minor"/>
      </rPr>
      <t>Planetário Móvel (completo) com:</t>
    </r>
    <r>
      <rPr>
        <sz val="11"/>
        <color theme="1"/>
        <rFont val="Calibri"/>
        <family val="2"/>
        <scheme val="minor"/>
      </rPr>
      <t xml:space="preserve"> Domo insuflável com diâmetro de
6 metros e altura de 3,20 metros (inflado); entrada por túnel de 1,80m de altura; com dois insulfladores; parte Interna em acabamento especial para projeção digital e plote
externo com as logos do Observatório, Ifes e do Projeto de Pesquisa. Sistema de Projeção com:
Projetor de 2500 lumens, taxa de Contraste 70000:1, resolução HD (no mínimo 1080x1080), lente fisheye
acoplada com ângulo de projeção 180x360, controle de zoom, controle de foco, controle de inclinação e a
juste de iris, Notebook Processador I7 (ou similar), tela FullHD, Disco Rígido de
1 Terabyte e 8gb de
memória ram.</t>
    </r>
  </si>
  <si>
    <r>
      <rPr>
        <b/>
        <sz val="11"/>
        <color theme="1"/>
        <rFont val="Calibri"/>
        <family val="2"/>
        <scheme val="minor"/>
      </rPr>
      <t>Microscópio Componentes:</t>
    </r>
    <r>
      <rPr>
        <sz val="11"/>
        <color theme="1"/>
        <rFont val="Calibri"/>
        <family val="2"/>
        <scheme val="minor"/>
      </rPr>
      <t xml:space="preserve"> Iluminação Em Led</t>
    </r>
  </si>
  <si>
    <r>
      <rPr>
        <b/>
        <sz val="11"/>
        <color theme="1"/>
        <rFont val="Calibri"/>
        <family val="2"/>
        <scheme val="minor"/>
      </rPr>
      <t>Centrífuga Temperatura:</t>
    </r>
    <r>
      <rPr>
        <sz val="11"/>
        <color theme="1"/>
        <rFont val="Calibri"/>
        <family val="2"/>
        <scheme val="minor"/>
      </rPr>
      <t xml:space="preserve">
Controle Temperatura Até
40 °C</t>
    </r>
  </si>
  <si>
    <r>
      <rPr>
        <b/>
        <sz val="11"/>
        <color theme="1"/>
        <rFont val="Calibri"/>
        <family val="2"/>
        <scheme val="minor"/>
      </rPr>
      <t>Estereomicroscópio</t>
    </r>
    <r>
      <rPr>
        <sz val="11"/>
        <color theme="1"/>
        <rFont val="Calibri"/>
        <family val="2"/>
        <scheme val="minor"/>
      </rPr>
      <t xml:space="preserve"> Trinocular Com Zoom, Lâmpada de Led</t>
    </r>
  </si>
  <si>
    <r>
      <rPr>
        <b/>
        <sz val="11"/>
        <color theme="1"/>
        <rFont val="Calibri"/>
        <family val="2"/>
        <scheme val="minor"/>
      </rPr>
      <t>Microscópio</t>
    </r>
    <r>
      <rPr>
        <sz val="11"/>
        <color theme="1"/>
        <rFont val="Calibri"/>
        <family val="2"/>
        <scheme val="minor"/>
      </rPr>
      <t xml:space="preserve"> Trinocular Com
Câmera acoplada</t>
    </r>
  </si>
  <si>
    <r>
      <rPr>
        <b/>
        <sz val="11"/>
        <color theme="1"/>
        <rFont val="Calibri"/>
        <family val="2"/>
        <scheme val="minor"/>
      </rPr>
      <t>Microscópio</t>
    </r>
    <r>
      <rPr>
        <sz val="11"/>
        <color theme="1"/>
        <rFont val="Calibri"/>
        <family val="2"/>
        <scheme val="minor"/>
      </rPr>
      <t xml:space="preserve">
Componentes: Iluminação
Em Led</t>
    </r>
  </si>
  <si>
    <r>
      <rPr>
        <b/>
        <sz val="11"/>
        <color theme="1"/>
        <rFont val="Calibri"/>
        <family val="2"/>
        <scheme val="minor"/>
      </rPr>
      <t>Consultoria e Assessoria</t>
    </r>
    <r>
      <rPr>
        <sz val="11"/>
        <color theme="1"/>
        <rFont val="Calibri"/>
        <family val="2"/>
        <scheme val="minor"/>
      </rPr>
      <t xml:space="preserve"> -
Segurança do Trabalho</t>
    </r>
  </si>
  <si>
    <r>
      <rPr>
        <b/>
        <sz val="11"/>
        <color theme="1"/>
        <rFont val="Calibri"/>
        <family val="2"/>
        <scheme val="minor"/>
      </rPr>
      <t xml:space="preserve">Prestação de Serviços
Temporários </t>
    </r>
    <r>
      <rPr>
        <sz val="11"/>
        <color theme="1"/>
        <rFont val="Calibri"/>
        <family val="2"/>
        <scheme val="minor"/>
      </rPr>
      <t>– Elaboração de
laudos de segurança do trabalho</t>
    </r>
  </si>
  <si>
    <r>
      <rPr>
        <b/>
        <sz val="11"/>
        <color theme="1"/>
        <rFont val="Calibri"/>
        <family val="2"/>
        <scheme val="minor"/>
      </rPr>
      <t>ESTANTE</t>
    </r>
    <r>
      <rPr>
        <sz val="11"/>
        <color theme="1"/>
        <rFont val="Calibri"/>
        <family val="2"/>
        <scheme val="minor"/>
      </rPr>
      <t xml:space="preserve"> em MDF com 07 prateleiras, quatro colunas com espessura de 2,8mm, com seção em L, com lados não
inferiores a 30 mm Dimensões mínimas: Altura: 2,00m. Profundidade: 0,40m.
Largura: 0,90m.</t>
    </r>
  </si>
  <si>
    <t>KIT DE TINTA
ACRÍLICA</t>
  </si>
  <si>
    <t>MOVEMENT ABC</t>
  </si>
  <si>
    <t>DARDO</t>
  </si>
  <si>
    <t>PESO DE ATLETISMO</t>
  </si>
  <si>
    <t>MANEQUIM</t>
  </si>
  <si>
    <t>FITA CARDÍACA</t>
  </si>
  <si>
    <t>MEDIDOR DE DISTÂNCIAS</t>
  </si>
  <si>
    <t>CADEIRA DE RODAS</t>
  </si>
  <si>
    <t>ACTÍGRAFO</t>
  </si>
  <si>
    <t>BOLA DE FUTEBOL</t>
  </si>
  <si>
    <t>BOLA DE FUTSAL</t>
  </si>
  <si>
    <t>BOLA DE GOALBALL</t>
  </si>
  <si>
    <t>ÓCULOS</t>
  </si>
  <si>
    <t>JOGO DE BOCHA</t>
  </si>
  <si>
    <t>KIT BADMINTON</t>
  </si>
  <si>
    <t>CONES COM BARREIRA</t>
  </si>
  <si>
    <t>KIT TREINO AGILIDADE</t>
  </si>
  <si>
    <t>CLARIFICANTE/FLOCULANTE</t>
  </si>
  <si>
    <t>CLORO ORGÂNICO GRANULADO</t>
  </si>
  <si>
    <t>IMPRESSORA</t>
  </si>
  <si>
    <t>TERMO - HIGRÔMETRO</t>
  </si>
  <si>
    <t>GARMIN NAVEGADOR GPS</t>
  </si>
  <si>
    <t>PLACA DE VÍDEO</t>
  </si>
  <si>
    <t>IPAD 10,9</t>
  </si>
  <si>
    <t>IMPRESSORA 3D</t>
  </si>
  <si>
    <t>OCULUS METAVERSO</t>
  </si>
  <si>
    <t>ÓCULOS VR 3D</t>
  </si>
  <si>
    <t>SACOLA ALFANUMÉRICA</t>
  </si>
  <si>
    <t>ÁBACO</t>
  </si>
  <si>
    <t>RÉGUA DE FRAÇÕES</t>
  </si>
  <si>
    <t>CONJUNTO DE DADOS</t>
  </si>
  <si>
    <t>PACOTE EVA</t>
  </si>
  <si>
    <t>FOLHA EVA</t>
  </si>
  <si>
    <t>CARTOLINA 150G</t>
  </si>
  <si>
    <t>KIT 20 FITAS DUPLA FACE</t>
  </si>
  <si>
    <t>MÁQUINA DE CORTE E GRAVAÇÃO</t>
  </si>
  <si>
    <t>LOUSA DIGITAL INCLUSIVA</t>
  </si>
  <si>
    <t>MESA MAKER</t>
  </si>
  <si>
    <t>MÁQUINA DE SOLDA PORTÁTIL</t>
  </si>
  <si>
    <t>CARRETINHA REBOQUE</t>
  </si>
  <si>
    <t>COMPACTADOR DE SOLO</t>
  </si>
  <si>
    <t>BETONEIRA</t>
  </si>
  <si>
    <t>SERRA MÁRMORE</t>
  </si>
  <si>
    <t>MÁQUINA DE CORTAR METAL</t>
  </si>
  <si>
    <t xml:space="preserve">CARRINHO MÃO </t>
  </si>
  <si>
    <t xml:space="preserve">FURADEIRA </t>
  </si>
  <si>
    <t>CAVADEIRA ARTICULADA</t>
  </si>
  <si>
    <t xml:space="preserve">PÁ </t>
  </si>
  <si>
    <t>ENXADA</t>
  </si>
  <si>
    <t>ALAVANCA</t>
  </si>
  <si>
    <t xml:space="preserve">PICARETA </t>
  </si>
  <si>
    <t xml:space="preserve">TRADO </t>
  </si>
  <si>
    <t xml:space="preserve">TORQUÊS </t>
  </si>
  <si>
    <t xml:space="preserve">ALICATE UNIVERSAL </t>
  </si>
  <si>
    <t xml:space="preserve">TRENA </t>
  </si>
  <si>
    <t>TRENA</t>
  </si>
  <si>
    <t>MANGUEIRA HIDRÁULICA</t>
  </si>
  <si>
    <t>LÁPIS</t>
  </si>
  <si>
    <t>ANCINHO JARDINAGEM</t>
  </si>
  <si>
    <t>ITENS DIVERSOS</t>
  </si>
  <si>
    <t>EQUIPAMENTOS INDIVIDUAIS</t>
  </si>
  <si>
    <t>MINI CARREGADEIRA</t>
  </si>
  <si>
    <r>
      <rPr>
        <b/>
        <sz val="11"/>
        <color theme="1"/>
        <rFont val="Calibri"/>
        <family val="2"/>
        <scheme val="minor"/>
      </rPr>
      <t xml:space="preserve">Carro Tipo Motor: </t>
    </r>
    <r>
      <rPr>
        <sz val="11"/>
        <color theme="1"/>
        <rFont val="Calibri"/>
        <family val="2"/>
        <scheme val="minor"/>
      </rPr>
      <t>Mínimo 1.0l L
Quantidade Portas: 5
Tipo Combustível: Álcool /
Gasolina
Potência: Mínima 80 CV
Capacidade Tanque
Combustível: Mínima 40 L Capacidade Porta-Mala:
Mínimo 450 L L
Quantidade Passageiro:
Mínimo 5
Tipo Câmbio: Manual
Modelo: Passeio
Acessórios: Trava E Vidros
Elétricos, Air-Bag Duplo
Frontal Opcionais: Freio
Abs/Direção Hidráulica/Regulagem
Elétrica
Cor: Branca</t>
    </r>
  </si>
  <si>
    <t>DIRETORIA ADMINISTRATIVA</t>
  </si>
  <si>
    <r>
      <rPr>
        <b/>
        <sz val="11"/>
        <color theme="1"/>
        <rFont val="Calibri"/>
        <family val="2"/>
        <scheme val="minor"/>
      </rPr>
      <t>Contratação de
empresa especializada
para prestação continuada do serviço:</t>
    </r>
    <r>
      <rPr>
        <sz val="11"/>
        <color theme="1"/>
        <rFont val="Calibri"/>
        <family val="2"/>
        <scheme val="minor"/>
      </rPr>
      <t xml:space="preserve"> 8 motoristas, 2 tratoristas, e 2 encarregados</t>
    </r>
  </si>
  <si>
    <r>
      <rPr>
        <b/>
        <sz val="11"/>
        <color theme="1"/>
        <rFont val="Calibri"/>
        <family val="2"/>
        <scheme val="minor"/>
      </rPr>
      <t>Contrato de Gestão de
Frotas:</t>
    </r>
    <r>
      <rPr>
        <sz val="11"/>
        <color theme="1"/>
        <rFont val="Calibri"/>
        <family val="2"/>
        <scheme val="minor"/>
      </rPr>
      <t xml:space="preserve"> Aquisição de combustível
(aumento de valor contratual). Gestão de manuteção veicular ( aumentado de valor contratual)</t>
    </r>
  </si>
  <si>
    <r>
      <rPr>
        <b/>
        <sz val="11"/>
        <color theme="1"/>
        <rFont val="Calibri"/>
        <family val="2"/>
        <scheme val="minor"/>
      </rPr>
      <t xml:space="preserve">Contrato de Seguro da
frota: </t>
    </r>
    <r>
      <rPr>
        <sz val="11"/>
        <color theme="1"/>
        <rFont val="Calibri"/>
        <family val="2"/>
        <scheme val="minor"/>
      </rPr>
      <t>Contratação de empresa de
seguro veicular</t>
    </r>
  </si>
  <si>
    <r>
      <rPr>
        <b/>
        <sz val="11"/>
        <color theme="1"/>
        <rFont val="Calibri"/>
        <family val="2"/>
        <scheme val="minor"/>
      </rPr>
      <t>Demandas de visitas técnicas</t>
    </r>
    <r>
      <rPr>
        <sz val="11"/>
        <color theme="1"/>
        <rFont val="Calibri"/>
        <family val="2"/>
        <scheme val="minor"/>
      </rPr>
      <t xml:space="preserve"> e
participação em eventos e cursos
com curta duração constantes com
temas relacionados à gestão pública, a liderança, </t>
    </r>
  </si>
  <si>
    <t>Compra de veículos tipo van</t>
  </si>
  <si>
    <t>Compra de ônibus Rodoviário</t>
  </si>
  <si>
    <t>Aquisição de material
de limpeza para
laboratórios</t>
  </si>
  <si>
    <t>Aquisição de material de vidraria para laboratórios</t>
  </si>
  <si>
    <t>Aquisição de reagentes para
laboratórios</t>
  </si>
  <si>
    <t>Contrato de empresa
especializada para
recolhimento de
resíduos de
laboratórios</t>
  </si>
  <si>
    <t>Aquisição de EPI para
laboratórios</t>
  </si>
  <si>
    <t>Aquisição de bens de
consumo</t>
  </si>
  <si>
    <t>Prestação de serviços de agenciamento de viagens</t>
  </si>
  <si>
    <t xml:space="preserve">Ração farelo de soja: 50kg </t>
  </si>
  <si>
    <t>Ração farelo de trigo</t>
  </si>
  <si>
    <t>Nucleo vitaminico mineral aminoacido</t>
  </si>
  <si>
    <t>Sal mineral para suplementação bovino</t>
  </si>
  <si>
    <t xml:space="preserve">Suplemente alimentar animal </t>
  </si>
  <si>
    <t xml:space="preserve">Milho integral para alimentação animal  </t>
  </si>
  <si>
    <t xml:space="preserve">SAl MINERALPARA SUPLEMENTAÇÃODE 
OVINO/CAPRINO </t>
  </si>
  <si>
    <t>Adubo cloreto de potássio</t>
  </si>
  <si>
    <t>Adubo químico calcário</t>
  </si>
  <si>
    <t>Adubo super simples</t>
  </si>
  <si>
    <t>Adubo químico sulfato de amônia</t>
  </si>
  <si>
    <t>Defensivo quimico GLIFOSATO</t>
  </si>
  <si>
    <t>Adubo quimico ureia</t>
  </si>
  <si>
    <t>Defensivo químico metaldeído</t>
  </si>
  <si>
    <r>
      <rPr>
        <b/>
        <sz val="11"/>
        <color theme="1"/>
        <rFont val="Calibri"/>
        <family val="2"/>
        <scheme val="minor"/>
      </rPr>
      <t>DEFENSIVO QUÍMICO2</t>
    </r>
    <r>
      <rPr>
        <sz val="11"/>
        <color theme="1"/>
        <rFont val="Calibri"/>
        <family val="2"/>
        <scheme val="minor"/>
      </rPr>
      <t xml:space="preserve">,4-D-TRIETANOLAMINA+  PICLORAM- 
TRIETANOLAMINA </t>
    </r>
  </si>
  <si>
    <t>DEFENSIVO QUÍMICO fipronil</t>
  </si>
  <si>
    <t xml:space="preserve">DEFENSIVO QUÍMICO FOSFETO DE ALUMÍNIO </t>
  </si>
  <si>
    <t>Defensivo químico  CIPERMETRINA250g/L</t>
  </si>
  <si>
    <t xml:space="preserve">Defensivo biológico  fungo METARHIZIUM  ANISOPLIAE </t>
  </si>
  <si>
    <t xml:space="preserve">Programa de gerenciamento veterinário 
SIMPLES VET
</t>
  </si>
  <si>
    <t>Centro de Ciências Agrárias - CCA</t>
  </si>
  <si>
    <t>Sistema de som (caixa acustica
e microfones)</t>
  </si>
  <si>
    <t>EQUIPAMENTO WIRELESS,
TAXA TRANSMISSÃO:300
MBPS PARA Internet</t>
  </si>
  <si>
    <t>Cabeamento internet via cabo</t>
  </si>
  <si>
    <t>Nobreak</t>
  </si>
  <si>
    <t>Câmera para microscópio</t>
  </si>
  <si>
    <t xml:space="preserve">Computador </t>
  </si>
  <si>
    <r>
      <rPr>
        <b/>
        <sz val="11"/>
        <color theme="1"/>
        <rFont val="Calibri"/>
        <family val="2"/>
        <scheme val="minor"/>
      </rPr>
      <t xml:space="preserve">Impressora Multifuncional hp </t>
    </r>
    <r>
      <rPr>
        <sz val="11"/>
        <color theme="1"/>
        <rFont val="Calibri"/>
        <family val="2"/>
        <scheme val="minor"/>
      </rPr>
      <t xml:space="preserve"> Laser jetPro M428FDW Duplex  Wi fi Branca multifuncional  laser hp M428fdw</t>
    </r>
  </si>
  <si>
    <t>Câmera fotográfica Canon</t>
  </si>
  <si>
    <r>
      <rPr>
        <b/>
        <sz val="11"/>
        <color theme="1"/>
        <rFont val="Calibri"/>
        <family val="2"/>
        <scheme val="minor"/>
      </rPr>
      <t>Projetor de imagem datashow.</t>
    </r>
    <r>
      <rPr>
        <sz val="11"/>
        <color theme="1"/>
        <rFont val="Calibri"/>
        <family val="2"/>
        <scheme val="minor"/>
      </rPr>
      <t xml:space="preserve"> Tipo Imagem: rgb Tipo Foco: manual
Características Adicionais: tecnologia
3lcd, lâmpada uhe e-tori Resolução: 1028 x 764 Brilho: 2.600; Bivolt
automático, CARACTERÍSTICAS
ADICIONAIS:CONTROLE REMOTO</t>
    </r>
  </si>
  <si>
    <t>Película 'Insulfilme" Fumê 10%</t>
  </si>
  <si>
    <t xml:space="preserve">Centro de Ciência Agrárias - CCA </t>
  </si>
  <si>
    <t>Telão para datashow retrátil</t>
  </si>
  <si>
    <t>Quadro branco para aula 300x120</t>
  </si>
  <si>
    <t>Cadeiras com braço par a aula</t>
  </si>
  <si>
    <t>Cadeiras estofadas para auditório</t>
  </si>
  <si>
    <t>Armários</t>
  </si>
  <si>
    <t>Mesa de escritório</t>
  </si>
  <si>
    <t>Geladeira</t>
  </si>
  <si>
    <t>Freezer - 70 °C</t>
  </si>
  <si>
    <t>Sistema de câmera de
segurança</t>
  </si>
  <si>
    <t>SILO DE MATERIAL METÁLICO</t>
  </si>
  <si>
    <t>Adaptação da fábrica de ração para instalação do silo</t>
  </si>
  <si>
    <t>Adaptação da fábrica de
ração para instalação do
silo</t>
  </si>
  <si>
    <t>Colhedora de Forragem</t>
  </si>
  <si>
    <t>Distribuidor de Fertilizantes</t>
  </si>
  <si>
    <t>Bomba costal -- Bomba costal
tipo flexível</t>
  </si>
  <si>
    <t>Carreta Tanque Pipa, uso agrícola, com capacidade para carregar até 4000 L</t>
  </si>
  <si>
    <t>Guindaste de 3000 kg -
Guincho Capacidade: 3.000
KG,</t>
  </si>
  <si>
    <t>Motosserra industrial potência</t>
  </si>
  <si>
    <t>Criação do setor de grandes
animais</t>
  </si>
  <si>
    <t>Criação do galpão de
máquinas</t>
  </si>
  <si>
    <t>Criação da enfermaria</t>
  </si>
  <si>
    <t>Criação do setor de
suinocultura</t>
  </si>
  <si>
    <t>Reforma dos blocos de
laboratórios</t>
  </si>
  <si>
    <t>Reforma do setor de patologia</t>
  </si>
  <si>
    <t>Instalação de incinerador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</si>
</sst>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222222"/>
      <name val="Calibri"/>
      <family val="2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0" fontId="0" fillId="0" borderId="1" xfId="0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/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8" fillId="3" borderId="0" xfId="0" applyFont="1" applyFill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164" fontId="2" fillId="5" borderId="1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164" fontId="5" fillId="5" borderId="1" xfId="0" applyNumberFormat="1" applyFont="1" applyFill="1" applyBorder="1"/>
    <xf numFmtId="0" fontId="2" fillId="0" borderId="3" xfId="0" applyFont="1" applyBorder="1"/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164" fontId="10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164" fontId="11" fillId="6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12" fillId="0" borderId="1" xfId="0" applyNumberFormat="1" applyFont="1" applyBorder="1"/>
    <xf numFmtId="0" fontId="0" fillId="7" borderId="1" xfId="0" applyFill="1" applyBorder="1"/>
    <xf numFmtId="0" fontId="2" fillId="0" borderId="7" xfId="0" applyFont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Border="1"/>
    <xf numFmtId="44" fontId="2" fillId="5" borderId="1" xfId="0" applyNumberFormat="1" applyFont="1" applyFill="1" applyBorder="1"/>
    <xf numFmtId="44" fontId="2" fillId="0" borderId="1" xfId="1" applyFont="1" applyBorder="1" applyAlignment="1">
      <alignment vertical="center"/>
    </xf>
    <xf numFmtId="44" fontId="2" fillId="7" borderId="1" xfId="1" applyFont="1" applyFill="1" applyBorder="1"/>
    <xf numFmtId="0" fontId="2" fillId="7" borderId="1" xfId="0" applyFont="1" applyFill="1" applyBorder="1" applyAlignment="1">
      <alignment horizontal="left" vertical="center"/>
    </xf>
    <xf numFmtId="44" fontId="2" fillId="7" borderId="1" xfId="1" applyFont="1" applyFill="1" applyBorder="1" applyAlignment="1">
      <alignment vertical="center"/>
    </xf>
    <xf numFmtId="0" fontId="2" fillId="7" borderId="1" xfId="0" applyFont="1" applyFill="1" applyBorder="1"/>
    <xf numFmtId="0" fontId="2" fillId="0" borderId="1" xfId="0" applyFont="1" applyBorder="1" applyAlignment="1">
      <alignment vertical="top" wrapText="1"/>
    </xf>
    <xf numFmtId="0" fontId="0" fillId="7" borderId="1" xfId="0" applyFill="1" applyBorder="1" applyAlignment="1">
      <alignment wrapText="1"/>
    </xf>
    <xf numFmtId="164" fontId="0" fillId="7" borderId="1" xfId="0" applyNumberFormat="1" applyFill="1" applyBorder="1" applyAlignment="1">
      <alignment horizontal="center" vertical="center"/>
    </xf>
    <xf numFmtId="44" fontId="2" fillId="0" borderId="1" xfId="1" applyFont="1" applyFill="1" applyBorder="1" applyAlignment="1">
      <alignment vertical="center"/>
    </xf>
    <xf numFmtId="44" fontId="2" fillId="8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44" fontId="2" fillId="0" borderId="1" xfId="1" applyFont="1" applyBorder="1" applyAlignment="1">
      <alignment horizontal="center" vertical="center" wrapText="1"/>
    </xf>
    <xf numFmtId="44" fontId="2" fillId="7" borderId="1" xfId="1" applyFont="1" applyFill="1" applyBorder="1" applyAlignment="1">
      <alignment horizontal="left"/>
    </xf>
    <xf numFmtId="44" fontId="2" fillId="5" borderId="1" xfId="1" applyFont="1" applyFill="1" applyBorder="1"/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44" fontId="2" fillId="8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5" fillId="3" borderId="0" xfId="0" applyNumberFormat="1" applyFont="1" applyFill="1" applyAlignment="1">
      <alignment vertical="center"/>
    </xf>
    <xf numFmtId="4" fontId="2" fillId="0" borderId="1" xfId="0" applyNumberFormat="1" applyFont="1" applyBorder="1" applyAlignment="1">
      <alignment vertical="center"/>
    </xf>
    <xf numFmtId="164" fontId="2" fillId="8" borderId="1" xfId="0" applyNumberFormat="1" applyFont="1" applyFill="1" applyBorder="1"/>
    <xf numFmtId="44" fontId="2" fillId="0" borderId="1" xfId="1" applyFont="1" applyBorder="1" applyAlignment="1">
      <alignment horizontal="left" vertical="center" indent="1"/>
    </xf>
    <xf numFmtId="44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left" vertical="center" wrapText="1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top" wrapTex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wrapText="1"/>
    </xf>
    <xf numFmtId="0" fontId="0" fillId="7" borderId="1" xfId="0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44" fontId="2" fillId="7" borderId="1" xfId="1" applyFont="1" applyFill="1" applyBorder="1" applyAlignment="1">
      <alignment horizontal="center" vertical="center"/>
    </xf>
    <xf numFmtId="44" fontId="2" fillId="7" borderId="1" xfId="1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/>
    </xf>
    <xf numFmtId="44" fontId="2" fillId="5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/>
    </xf>
    <xf numFmtId="44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13" fillId="0" borderId="1" xfId="0" applyFont="1" applyBorder="1"/>
    <xf numFmtId="0" fontId="2" fillId="0" borderId="5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10" fillId="7" borderId="1" xfId="1" applyFont="1" applyFill="1" applyBorder="1" applyAlignment="1">
      <alignment vertical="center"/>
    </xf>
    <xf numFmtId="0" fontId="10" fillId="7" borderId="1" xfId="0" applyFont="1" applyFill="1" applyBorder="1" applyAlignment="1">
      <alignment horizontal="left" vertical="center"/>
    </xf>
    <xf numFmtId="44" fontId="2" fillId="0" borderId="1" xfId="1" applyFont="1" applyBorder="1" applyAlignment="1">
      <alignment horizontal="right"/>
    </xf>
    <xf numFmtId="0" fontId="2" fillId="5" borderId="4" xfId="0" applyFont="1" applyFill="1" applyBorder="1" applyAlignment="1">
      <alignment horizontal="center"/>
    </xf>
    <xf numFmtId="44" fontId="2" fillId="5" borderId="4" xfId="0" applyNumberFormat="1" applyFont="1" applyFill="1" applyBorder="1"/>
    <xf numFmtId="44" fontId="2" fillId="0" borderId="1" xfId="1" applyFont="1" applyBorder="1" applyAlignment="1">
      <alignment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AC9FA-7299-410F-B31F-081E05D785DD}">
  <dimension ref="A1:U60"/>
  <sheetViews>
    <sheetView topLeftCell="L21" zoomScaleNormal="100" workbookViewId="0">
      <selection activeCell="S34" sqref="S34"/>
    </sheetView>
  </sheetViews>
  <sheetFormatPr defaultRowHeight="15" x14ac:dyDescent="0.25"/>
  <cols>
    <col min="1" max="1" width="4.7109375" customWidth="1"/>
    <col min="2" max="2" width="35.5703125" customWidth="1"/>
    <col min="3" max="3" width="7.140625" customWidth="1"/>
    <col min="4" max="4" width="18.28515625" customWidth="1"/>
    <col min="5" max="5" width="8" customWidth="1"/>
    <col min="6" max="6" width="4.85546875" customWidth="1"/>
    <col min="7" max="7" width="35.28515625" customWidth="1"/>
    <col min="8" max="8" width="7.28515625" customWidth="1"/>
    <col min="9" max="9" width="21.7109375" customWidth="1"/>
    <col min="11" max="11" width="5.5703125" customWidth="1"/>
    <col min="12" max="12" width="33.28515625" customWidth="1"/>
    <col min="13" max="13" width="7.42578125" customWidth="1"/>
    <col min="14" max="14" width="19.28515625" customWidth="1"/>
    <col min="16" max="16" width="6.28515625" customWidth="1"/>
    <col min="17" max="17" width="27.7109375" customWidth="1"/>
    <col min="18" max="18" width="6.7109375" customWidth="1"/>
    <col min="19" max="19" width="18.28515625" customWidth="1"/>
  </cols>
  <sheetData>
    <row r="1" spans="1:21" ht="15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15" customHeight="1" x14ac:dyDescent="0.25">
      <c r="A2" s="57"/>
      <c r="B2" s="58"/>
      <c r="C2" s="58"/>
      <c r="D2" s="58"/>
      <c r="E2" s="58"/>
      <c r="F2" s="58"/>
      <c r="G2" s="58"/>
      <c r="H2" s="58"/>
      <c r="I2" s="58"/>
      <c r="J2" s="58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5" customHeight="1" x14ac:dyDescent="0.25">
      <c r="A3" s="134" t="s">
        <v>14</v>
      </c>
      <c r="B3" s="134"/>
      <c r="C3" s="134"/>
      <c r="D3" s="134"/>
      <c r="E3" s="58"/>
      <c r="F3" s="134" t="s">
        <v>194</v>
      </c>
      <c r="G3" s="134"/>
      <c r="H3" s="134"/>
      <c r="I3" s="134"/>
      <c r="J3" s="58"/>
      <c r="K3" s="117" t="s">
        <v>219</v>
      </c>
      <c r="L3" s="118"/>
      <c r="M3" s="118"/>
      <c r="N3" s="118"/>
      <c r="O3" s="39"/>
      <c r="P3" s="117" t="s">
        <v>317</v>
      </c>
      <c r="Q3" s="118"/>
      <c r="R3" s="118"/>
      <c r="S3" s="118"/>
      <c r="T3" s="39"/>
      <c r="U3" s="39"/>
    </row>
    <row r="4" spans="1:21" x14ac:dyDescent="0.25">
      <c r="A4" s="61" t="s">
        <v>18</v>
      </c>
      <c r="B4" s="61" t="s">
        <v>11</v>
      </c>
      <c r="C4" s="62" t="s">
        <v>15</v>
      </c>
      <c r="D4" s="63" t="s">
        <v>17</v>
      </c>
      <c r="F4" s="61" t="s">
        <v>18</v>
      </c>
      <c r="G4" s="61" t="s">
        <v>11</v>
      </c>
      <c r="H4" s="62" t="s">
        <v>15</v>
      </c>
      <c r="I4" s="63" t="s">
        <v>17</v>
      </c>
      <c r="K4" s="61" t="s">
        <v>18</v>
      </c>
      <c r="L4" s="61" t="s">
        <v>11</v>
      </c>
      <c r="M4" s="62" t="s">
        <v>15</v>
      </c>
      <c r="N4" s="63" t="s">
        <v>17</v>
      </c>
      <c r="P4" s="61" t="s">
        <v>18</v>
      </c>
      <c r="Q4" s="61" t="s">
        <v>11</v>
      </c>
      <c r="R4" s="62" t="s">
        <v>15</v>
      </c>
      <c r="S4" s="63" t="s">
        <v>17</v>
      </c>
    </row>
    <row r="5" spans="1:21" ht="15" customHeight="1" x14ac:dyDescent="0.25">
      <c r="A5" s="40">
        <v>1</v>
      </c>
      <c r="B5" s="43" t="s">
        <v>9</v>
      </c>
      <c r="C5" s="18" t="s">
        <v>210</v>
      </c>
      <c r="D5" s="41">
        <v>600000</v>
      </c>
      <c r="E5" s="22"/>
      <c r="F5" s="144">
        <v>26</v>
      </c>
      <c r="G5" s="141" t="s">
        <v>191</v>
      </c>
      <c r="H5" s="147">
        <v>20</v>
      </c>
      <c r="I5" s="138">
        <v>97.9</v>
      </c>
      <c r="K5" s="12">
        <v>43</v>
      </c>
      <c r="L5" s="34" t="s">
        <v>220</v>
      </c>
      <c r="M5" s="1" t="s">
        <v>210</v>
      </c>
      <c r="N5" s="74">
        <v>97.9</v>
      </c>
      <c r="P5" s="160">
        <v>55</v>
      </c>
      <c r="Q5" s="158" t="s">
        <v>412</v>
      </c>
      <c r="R5" s="161" t="s">
        <v>210</v>
      </c>
      <c r="S5" s="162"/>
    </row>
    <row r="6" spans="1:21" ht="15" customHeight="1" x14ac:dyDescent="0.25">
      <c r="A6" s="16">
        <v>2</v>
      </c>
      <c r="B6" s="44" t="s">
        <v>10</v>
      </c>
      <c r="C6" s="18" t="s">
        <v>210</v>
      </c>
      <c r="D6" s="23">
        <v>780000</v>
      </c>
      <c r="F6" s="145"/>
      <c r="G6" s="142"/>
      <c r="H6" s="148"/>
      <c r="I6" s="139"/>
      <c r="K6" s="12">
        <v>44</v>
      </c>
      <c r="L6" s="34" t="s">
        <v>221</v>
      </c>
      <c r="M6" s="1" t="s">
        <v>210</v>
      </c>
      <c r="N6" s="74">
        <v>275</v>
      </c>
      <c r="P6" s="160"/>
      <c r="Q6" s="159"/>
      <c r="R6" s="161"/>
      <c r="S6" s="162"/>
    </row>
    <row r="7" spans="1:21" ht="47.25" customHeight="1" x14ac:dyDescent="0.25">
      <c r="A7" s="16">
        <v>3</v>
      </c>
      <c r="B7" s="9" t="s">
        <v>195</v>
      </c>
      <c r="C7" s="18" t="s">
        <v>210</v>
      </c>
      <c r="D7" s="23">
        <v>2860000</v>
      </c>
      <c r="F7" s="145"/>
      <c r="G7" s="142"/>
      <c r="H7" s="148"/>
      <c r="I7" s="139"/>
      <c r="K7" s="115">
        <v>45</v>
      </c>
      <c r="L7" s="128" t="s">
        <v>222</v>
      </c>
      <c r="M7" s="119" t="s">
        <v>210</v>
      </c>
      <c r="N7" s="150">
        <v>95000</v>
      </c>
      <c r="P7" s="160"/>
      <c r="Q7" s="159"/>
      <c r="R7" s="161"/>
      <c r="S7" s="162"/>
    </row>
    <row r="8" spans="1:21" ht="30" x14ac:dyDescent="0.25">
      <c r="A8" s="16">
        <v>4</v>
      </c>
      <c r="B8" s="4" t="s">
        <v>153</v>
      </c>
      <c r="C8" s="18" t="s">
        <v>210</v>
      </c>
      <c r="D8" s="23">
        <v>120000</v>
      </c>
      <c r="F8" s="145"/>
      <c r="G8" s="142"/>
      <c r="H8" s="148"/>
      <c r="I8" s="139"/>
      <c r="K8" s="115"/>
      <c r="L8" s="128"/>
      <c r="M8" s="119"/>
      <c r="N8" s="150"/>
    </row>
    <row r="9" spans="1:21" ht="21" x14ac:dyDescent="0.25">
      <c r="A9" s="16">
        <v>5</v>
      </c>
      <c r="B9" s="44" t="s">
        <v>0</v>
      </c>
      <c r="C9" s="18" t="s">
        <v>210</v>
      </c>
      <c r="D9" s="23">
        <v>2160000</v>
      </c>
      <c r="F9" s="146"/>
      <c r="G9" s="143"/>
      <c r="H9" s="149"/>
      <c r="I9" s="140"/>
      <c r="L9" s="121" t="s">
        <v>141</v>
      </c>
      <c r="M9" s="121"/>
      <c r="N9" s="51">
        <f>SUM(N5:N8)</f>
        <v>95372.9</v>
      </c>
      <c r="P9" s="117" t="s">
        <v>485</v>
      </c>
      <c r="Q9" s="118"/>
      <c r="R9" s="118"/>
      <c r="S9" s="118"/>
    </row>
    <row r="10" spans="1:21" ht="27" customHeight="1" x14ac:dyDescent="0.25">
      <c r="A10" s="16">
        <v>6</v>
      </c>
      <c r="B10" s="44" t="s">
        <v>1</v>
      </c>
      <c r="C10" s="18" t="s">
        <v>210</v>
      </c>
      <c r="D10" s="23">
        <v>24000</v>
      </c>
      <c r="F10" s="144">
        <v>27</v>
      </c>
      <c r="G10" s="153" t="s">
        <v>192</v>
      </c>
      <c r="H10" s="144">
        <v>4</v>
      </c>
      <c r="I10" s="132">
        <v>275</v>
      </c>
      <c r="K10" t="s">
        <v>12</v>
      </c>
      <c r="P10" s="61" t="s">
        <v>18</v>
      </c>
      <c r="Q10" s="61" t="s">
        <v>11</v>
      </c>
      <c r="R10" s="61" t="s">
        <v>15</v>
      </c>
      <c r="S10" s="63" t="s">
        <v>17</v>
      </c>
    </row>
    <row r="11" spans="1:21" ht="24" customHeight="1" x14ac:dyDescent="0.25">
      <c r="A11" s="16">
        <v>7</v>
      </c>
      <c r="B11" s="44" t="s">
        <v>2</v>
      </c>
      <c r="C11" s="18" t="s">
        <v>210</v>
      </c>
      <c r="D11" s="23">
        <v>192000</v>
      </c>
      <c r="F11" s="145"/>
      <c r="G11" s="154"/>
      <c r="H11" s="145"/>
      <c r="I11" s="156"/>
      <c r="K11" s="117" t="s">
        <v>223</v>
      </c>
      <c r="L11" s="117"/>
      <c r="M11" s="117"/>
      <c r="N11" s="117"/>
      <c r="P11" s="115">
        <v>56</v>
      </c>
      <c r="Q11" s="113" t="s">
        <v>486</v>
      </c>
      <c r="R11" s="119" t="s">
        <v>210</v>
      </c>
      <c r="S11" s="114">
        <v>1008981.34</v>
      </c>
    </row>
    <row r="12" spans="1:21" ht="30" customHeight="1" x14ac:dyDescent="0.25">
      <c r="A12" s="16">
        <v>8</v>
      </c>
      <c r="B12" s="44" t="s">
        <v>3</v>
      </c>
      <c r="C12" s="18" t="s">
        <v>210</v>
      </c>
      <c r="D12" s="23">
        <v>225000</v>
      </c>
      <c r="F12" s="145"/>
      <c r="G12" s="154"/>
      <c r="H12" s="145"/>
      <c r="I12" s="156"/>
      <c r="K12" s="61" t="s">
        <v>18</v>
      </c>
      <c r="L12" s="61" t="s">
        <v>11</v>
      </c>
      <c r="M12" s="61" t="s">
        <v>15</v>
      </c>
      <c r="N12" s="63" t="s">
        <v>17</v>
      </c>
      <c r="P12" s="115"/>
      <c r="Q12" s="113"/>
      <c r="R12" s="119"/>
      <c r="S12" s="114"/>
    </row>
    <row r="13" spans="1:21" x14ac:dyDescent="0.25">
      <c r="A13" s="16">
        <v>9</v>
      </c>
      <c r="B13" s="44" t="s">
        <v>4</v>
      </c>
      <c r="C13" s="18" t="s">
        <v>210</v>
      </c>
      <c r="D13" s="23">
        <v>100000</v>
      </c>
      <c r="F13" s="145"/>
      <c r="G13" s="154"/>
      <c r="H13" s="145"/>
      <c r="I13" s="156"/>
      <c r="K13" s="115">
        <v>46</v>
      </c>
      <c r="L13" s="113" t="s">
        <v>224</v>
      </c>
      <c r="M13" s="115">
        <v>1</v>
      </c>
      <c r="N13" s="125">
        <v>4000</v>
      </c>
      <c r="P13" s="115"/>
      <c r="Q13" s="113"/>
      <c r="R13" s="119"/>
      <c r="S13" s="114"/>
    </row>
    <row r="14" spans="1:21" ht="30" x14ac:dyDescent="0.25">
      <c r="A14" s="16">
        <v>10</v>
      </c>
      <c r="B14" s="4" t="s">
        <v>154</v>
      </c>
      <c r="C14" s="18" t="s">
        <v>210</v>
      </c>
      <c r="D14" s="23">
        <v>100000</v>
      </c>
      <c r="F14" s="145"/>
      <c r="G14" s="154"/>
      <c r="H14" s="145"/>
      <c r="I14" s="156"/>
      <c r="K14" s="115"/>
      <c r="L14" s="116"/>
      <c r="M14" s="115"/>
      <c r="N14" s="125"/>
      <c r="P14" s="115"/>
      <c r="Q14" s="113"/>
      <c r="R14" s="119"/>
      <c r="S14" s="114"/>
    </row>
    <row r="15" spans="1:21" x14ac:dyDescent="0.25">
      <c r="A15" s="16">
        <v>11</v>
      </c>
      <c r="B15" s="44" t="s">
        <v>5</v>
      </c>
      <c r="C15" s="18" t="s">
        <v>210</v>
      </c>
      <c r="D15" s="23">
        <v>100000</v>
      </c>
      <c r="F15" s="145"/>
      <c r="G15" s="154"/>
      <c r="H15" s="145"/>
      <c r="I15" s="156"/>
      <c r="K15" s="115"/>
      <c r="L15" s="116"/>
      <c r="M15" s="115"/>
      <c r="N15" s="125"/>
      <c r="P15" s="115">
        <v>57</v>
      </c>
      <c r="Q15" s="113" t="s">
        <v>487</v>
      </c>
      <c r="R15" s="115" t="s">
        <v>210</v>
      </c>
      <c r="S15" s="114">
        <v>1200000</v>
      </c>
    </row>
    <row r="16" spans="1:21" ht="30" customHeight="1" x14ac:dyDescent="0.25">
      <c r="A16" s="16">
        <v>12</v>
      </c>
      <c r="B16" s="44" t="s">
        <v>6</v>
      </c>
      <c r="C16" s="18" t="s">
        <v>210</v>
      </c>
      <c r="D16" s="23">
        <v>100000</v>
      </c>
      <c r="F16" s="146"/>
      <c r="G16" s="155"/>
      <c r="H16" s="146"/>
      <c r="I16" s="133"/>
      <c r="K16" s="115"/>
      <c r="L16" s="116"/>
      <c r="M16" s="115"/>
      <c r="N16" s="125"/>
      <c r="P16" s="115"/>
      <c r="Q16" s="116"/>
      <c r="R16" s="115"/>
      <c r="S16" s="114"/>
    </row>
    <row r="17" spans="1:19" ht="50.25" customHeight="1" x14ac:dyDescent="0.25">
      <c r="A17" s="16">
        <v>13</v>
      </c>
      <c r="B17" s="4" t="s">
        <v>155</v>
      </c>
      <c r="C17" s="18" t="s">
        <v>210</v>
      </c>
      <c r="D17" s="23">
        <v>1500000</v>
      </c>
      <c r="F17" s="115">
        <v>28</v>
      </c>
      <c r="G17" s="128" t="s">
        <v>193</v>
      </c>
      <c r="H17" s="115">
        <v>1</v>
      </c>
      <c r="I17" s="125">
        <v>95000</v>
      </c>
      <c r="K17" s="115">
        <v>47</v>
      </c>
      <c r="L17" s="128" t="s">
        <v>225</v>
      </c>
      <c r="M17" s="115">
        <v>1</v>
      </c>
      <c r="N17" s="125">
        <v>50000</v>
      </c>
      <c r="P17" s="115"/>
      <c r="Q17" s="116"/>
      <c r="R17" s="115"/>
      <c r="S17" s="114"/>
    </row>
    <row r="18" spans="1:19" ht="29.25" customHeight="1" x14ac:dyDescent="0.25">
      <c r="A18" s="16">
        <v>14</v>
      </c>
      <c r="B18" s="44" t="s">
        <v>7</v>
      </c>
      <c r="C18" s="18" t="s">
        <v>210</v>
      </c>
      <c r="D18" s="23">
        <v>60000</v>
      </c>
      <c r="F18" s="115"/>
      <c r="G18" s="129"/>
      <c r="H18" s="115"/>
      <c r="I18" s="125"/>
      <c r="K18" s="115"/>
      <c r="L18" s="129"/>
      <c r="M18" s="115"/>
      <c r="N18" s="125"/>
      <c r="P18" s="115"/>
      <c r="Q18" s="116"/>
      <c r="R18" s="115"/>
      <c r="S18" s="114"/>
    </row>
    <row r="19" spans="1:19" ht="38.25" customHeight="1" x14ac:dyDescent="0.25">
      <c r="A19" s="16">
        <v>15</v>
      </c>
      <c r="B19" s="44" t="s">
        <v>8</v>
      </c>
      <c r="C19" s="18" t="s">
        <v>210</v>
      </c>
      <c r="D19" s="23">
        <v>6000000</v>
      </c>
      <c r="F19" s="115"/>
      <c r="G19" s="129"/>
      <c r="H19" s="115"/>
      <c r="I19" s="125"/>
      <c r="J19" s="8"/>
      <c r="K19" s="115">
        <v>48</v>
      </c>
      <c r="L19" s="113" t="s">
        <v>226</v>
      </c>
      <c r="M19" s="115">
        <v>25</v>
      </c>
      <c r="N19" s="125">
        <v>3860.1</v>
      </c>
      <c r="P19" s="115">
        <v>58</v>
      </c>
      <c r="Q19" s="113" t="s">
        <v>488</v>
      </c>
      <c r="R19" s="115" t="s">
        <v>210</v>
      </c>
      <c r="S19" s="114">
        <v>60000</v>
      </c>
    </row>
    <row r="20" spans="1:19" ht="37.5" customHeight="1" x14ac:dyDescent="0.25">
      <c r="A20" s="16">
        <v>16</v>
      </c>
      <c r="B20" s="4" t="s">
        <v>152</v>
      </c>
      <c r="C20" s="18" t="s">
        <v>210</v>
      </c>
      <c r="D20" s="23">
        <v>3000000</v>
      </c>
      <c r="F20" s="115"/>
      <c r="G20" s="129"/>
      <c r="H20" s="115"/>
      <c r="I20" s="125"/>
      <c r="K20" s="115"/>
      <c r="L20" s="113"/>
      <c r="M20" s="115"/>
      <c r="N20" s="125"/>
      <c r="P20" s="115"/>
      <c r="Q20" s="113"/>
      <c r="R20" s="115"/>
      <c r="S20" s="114"/>
    </row>
    <row r="21" spans="1:19" ht="44.25" customHeight="1" x14ac:dyDescent="0.25">
      <c r="A21" s="16">
        <v>17</v>
      </c>
      <c r="B21" s="4" t="s">
        <v>151</v>
      </c>
      <c r="C21" s="18" t="s">
        <v>210</v>
      </c>
      <c r="D21" s="23">
        <v>800000</v>
      </c>
      <c r="F21" s="115"/>
      <c r="G21" s="129"/>
      <c r="H21" s="115"/>
      <c r="I21" s="125"/>
      <c r="L21" s="136" t="s">
        <v>131</v>
      </c>
      <c r="M21" s="136"/>
      <c r="N21" s="67">
        <f>SUM(N13:N20)</f>
        <v>57860.1</v>
      </c>
      <c r="P21" s="12">
        <v>59</v>
      </c>
      <c r="Q21" s="4" t="s">
        <v>498</v>
      </c>
      <c r="R21" s="1" t="s">
        <v>210</v>
      </c>
      <c r="S21" s="110">
        <v>400000</v>
      </c>
    </row>
    <row r="22" spans="1:19" ht="79.5" customHeight="1" x14ac:dyDescent="0.25">
      <c r="A22" s="16">
        <v>18</v>
      </c>
      <c r="B22" s="14" t="s">
        <v>489</v>
      </c>
      <c r="C22" s="18" t="s">
        <v>210</v>
      </c>
      <c r="D22" s="23">
        <v>50000</v>
      </c>
      <c r="F22" s="115"/>
      <c r="G22" s="129"/>
      <c r="H22" s="115"/>
      <c r="I22" s="125"/>
      <c r="P22" s="12">
        <v>60</v>
      </c>
      <c r="Q22" s="6" t="s">
        <v>497</v>
      </c>
      <c r="R22" s="1" t="s">
        <v>210</v>
      </c>
      <c r="S22" s="110">
        <v>200000</v>
      </c>
    </row>
    <row r="23" spans="1:19" ht="24" customHeight="1" x14ac:dyDescent="0.25">
      <c r="A23" s="122">
        <v>19</v>
      </c>
      <c r="B23" s="120" t="s">
        <v>285</v>
      </c>
      <c r="C23" s="115" t="s">
        <v>210</v>
      </c>
      <c r="D23" s="125">
        <v>50000</v>
      </c>
      <c r="G23" s="136" t="s">
        <v>141</v>
      </c>
      <c r="H23" s="136"/>
      <c r="I23" s="67">
        <f>SUM(I5:I22)</f>
        <v>95372.9</v>
      </c>
      <c r="K23" s="134" t="s">
        <v>232</v>
      </c>
      <c r="L23" s="117"/>
      <c r="M23" s="117"/>
      <c r="N23" s="117"/>
      <c r="Q23" s="152" t="s">
        <v>131</v>
      </c>
      <c r="R23" s="152"/>
      <c r="S23" s="111">
        <f>SUM(S11:S22)</f>
        <v>2868981.34</v>
      </c>
    </row>
    <row r="24" spans="1:19" ht="31.5" customHeight="1" x14ac:dyDescent="0.25">
      <c r="A24" s="123"/>
      <c r="B24" s="120"/>
      <c r="C24" s="115"/>
      <c r="D24" s="125"/>
      <c r="E24" s="73"/>
      <c r="K24" s="64" t="s">
        <v>18</v>
      </c>
      <c r="L24" s="64" t="s">
        <v>11</v>
      </c>
      <c r="M24" s="64" t="s">
        <v>15</v>
      </c>
      <c r="N24" s="66" t="s">
        <v>17</v>
      </c>
    </row>
    <row r="25" spans="1:19" ht="15.75" x14ac:dyDescent="0.25">
      <c r="A25" s="123"/>
      <c r="B25" s="120"/>
      <c r="C25" s="115"/>
      <c r="D25" s="125"/>
      <c r="F25" s="137" t="s">
        <v>214</v>
      </c>
      <c r="G25" s="137"/>
      <c r="H25" s="137"/>
      <c r="I25" s="137"/>
      <c r="K25" s="115">
        <v>49</v>
      </c>
      <c r="L25" s="128" t="s">
        <v>233</v>
      </c>
      <c r="M25" s="135" t="s">
        <v>234</v>
      </c>
      <c r="N25" s="125">
        <v>350000</v>
      </c>
      <c r="P25" s="117" t="s">
        <v>530</v>
      </c>
      <c r="Q25" s="117"/>
      <c r="R25" s="117"/>
      <c r="S25" s="117"/>
    </row>
    <row r="26" spans="1:19" ht="17.25" customHeight="1" x14ac:dyDescent="0.25">
      <c r="A26" s="123"/>
      <c r="B26" s="120"/>
      <c r="C26" s="115"/>
      <c r="D26" s="125"/>
      <c r="F26" s="64" t="s">
        <v>18</v>
      </c>
      <c r="G26" s="64" t="s">
        <v>11</v>
      </c>
      <c r="H26" s="65" t="s">
        <v>15</v>
      </c>
      <c r="I26" s="66" t="s">
        <v>17</v>
      </c>
      <c r="K26" s="115"/>
      <c r="L26" s="129"/>
      <c r="M26" s="115"/>
      <c r="N26" s="125"/>
      <c r="P26" s="61" t="s">
        <v>18</v>
      </c>
      <c r="Q26" s="61" t="s">
        <v>11</v>
      </c>
      <c r="R26" s="61" t="s">
        <v>15</v>
      </c>
      <c r="S26" s="63" t="s">
        <v>17</v>
      </c>
    </row>
    <row r="27" spans="1:19" ht="25.5" customHeight="1" x14ac:dyDescent="0.25">
      <c r="A27" s="123"/>
      <c r="B27" s="120"/>
      <c r="C27" s="115"/>
      <c r="D27" s="125"/>
      <c r="F27" s="115">
        <v>29</v>
      </c>
      <c r="G27" s="128" t="s">
        <v>215</v>
      </c>
      <c r="H27" s="135" t="s">
        <v>211</v>
      </c>
      <c r="I27" s="125">
        <v>37658.400000000001</v>
      </c>
      <c r="K27" s="115"/>
      <c r="L27" s="129"/>
      <c r="M27" s="115"/>
      <c r="N27" s="125"/>
      <c r="P27" s="115">
        <v>61</v>
      </c>
      <c r="Q27" s="126" t="s">
        <v>539</v>
      </c>
      <c r="R27" s="115">
        <v>5</v>
      </c>
      <c r="S27" s="114">
        <v>3000</v>
      </c>
    </row>
    <row r="28" spans="1:19" x14ac:dyDescent="0.25">
      <c r="A28" s="123"/>
      <c r="B28" s="120"/>
      <c r="C28" s="115"/>
      <c r="D28" s="125"/>
      <c r="F28" s="115"/>
      <c r="G28" s="129"/>
      <c r="H28" s="135"/>
      <c r="I28" s="125"/>
      <c r="K28" s="115"/>
      <c r="L28" s="129"/>
      <c r="M28" s="115"/>
      <c r="N28" s="125"/>
      <c r="P28" s="115"/>
      <c r="Q28" s="126"/>
      <c r="R28" s="115"/>
      <c r="S28" s="114"/>
    </row>
    <row r="29" spans="1:19" x14ac:dyDescent="0.25">
      <c r="A29" s="123"/>
      <c r="B29" s="120"/>
      <c r="C29" s="115"/>
      <c r="D29" s="125"/>
      <c r="F29" s="115"/>
      <c r="G29" s="129"/>
      <c r="H29" s="135"/>
      <c r="I29" s="125"/>
      <c r="K29" s="115"/>
      <c r="L29" s="129"/>
      <c r="M29" s="115"/>
      <c r="N29" s="125"/>
    </row>
    <row r="30" spans="1:19" x14ac:dyDescent="0.25">
      <c r="A30" s="123"/>
      <c r="B30" s="120"/>
      <c r="C30" s="115"/>
      <c r="D30" s="125"/>
      <c r="F30" s="115">
        <v>30</v>
      </c>
      <c r="G30" s="126" t="s">
        <v>212</v>
      </c>
      <c r="H30" s="115" t="s">
        <v>210</v>
      </c>
      <c r="I30" s="132">
        <v>41780</v>
      </c>
      <c r="K30" s="115"/>
      <c r="L30" s="129"/>
      <c r="M30" s="115"/>
      <c r="N30" s="125"/>
    </row>
    <row r="31" spans="1:19" x14ac:dyDescent="0.25">
      <c r="A31" s="123"/>
      <c r="B31" s="120"/>
      <c r="C31" s="115"/>
      <c r="D31" s="125"/>
      <c r="F31" s="115"/>
      <c r="G31" s="127"/>
      <c r="H31" s="115"/>
      <c r="I31" s="133"/>
      <c r="K31" s="115"/>
      <c r="L31" s="129"/>
      <c r="M31" s="115"/>
      <c r="N31" s="125"/>
    </row>
    <row r="32" spans="1:19" ht="21" customHeight="1" x14ac:dyDescent="0.25">
      <c r="A32" s="124"/>
      <c r="B32" s="120"/>
      <c r="C32" s="115"/>
      <c r="D32" s="125"/>
      <c r="F32" s="115">
        <v>31</v>
      </c>
      <c r="G32" s="128" t="s">
        <v>216</v>
      </c>
      <c r="H32" s="115" t="s">
        <v>210</v>
      </c>
      <c r="I32" s="132">
        <v>2150</v>
      </c>
      <c r="K32" s="115"/>
      <c r="L32" s="129"/>
      <c r="M32" s="115"/>
      <c r="N32" s="125"/>
    </row>
    <row r="33" spans="1:14" ht="30" x14ac:dyDescent="0.25">
      <c r="A33" s="76">
        <v>20</v>
      </c>
      <c r="B33" s="14" t="s">
        <v>209</v>
      </c>
      <c r="C33" s="12" t="s">
        <v>210</v>
      </c>
      <c r="D33" s="23">
        <v>160000</v>
      </c>
      <c r="F33" s="115"/>
      <c r="G33" s="129"/>
      <c r="H33" s="115"/>
      <c r="I33" s="133"/>
      <c r="K33" s="115"/>
      <c r="L33" s="129"/>
      <c r="M33" s="115"/>
      <c r="N33" s="125"/>
    </row>
    <row r="34" spans="1:14" ht="18.75" customHeight="1" x14ac:dyDescent="0.25">
      <c r="A34" s="76">
        <v>21</v>
      </c>
      <c r="B34" s="44" t="s">
        <v>13</v>
      </c>
      <c r="C34" s="12" t="s">
        <v>210</v>
      </c>
      <c r="D34" s="15">
        <v>50000</v>
      </c>
      <c r="F34" s="115">
        <v>32</v>
      </c>
      <c r="G34" s="130" t="s">
        <v>217</v>
      </c>
      <c r="H34" s="115" t="s">
        <v>210</v>
      </c>
      <c r="I34" s="125">
        <v>9500</v>
      </c>
      <c r="L34" s="121" t="s">
        <v>141</v>
      </c>
      <c r="M34" s="121"/>
      <c r="N34" s="51">
        <v>350000</v>
      </c>
    </row>
    <row r="35" spans="1:14" x14ac:dyDescent="0.25">
      <c r="B35" s="152" t="s">
        <v>141</v>
      </c>
      <c r="C35" s="152"/>
      <c r="D35" s="56">
        <f>SUM(D5:D34)</f>
        <v>19031000</v>
      </c>
      <c r="F35" s="115"/>
      <c r="G35" s="131"/>
      <c r="H35" s="115"/>
      <c r="I35" s="125"/>
    </row>
    <row r="36" spans="1:14" x14ac:dyDescent="0.25">
      <c r="F36" s="115"/>
      <c r="G36" s="131"/>
      <c r="H36" s="115"/>
      <c r="I36" s="125"/>
      <c r="K36" s="117" t="s">
        <v>328</v>
      </c>
      <c r="L36" s="117"/>
      <c r="M36" s="117"/>
      <c r="N36" s="117"/>
    </row>
    <row r="37" spans="1:14" x14ac:dyDescent="0.25">
      <c r="F37" s="115"/>
      <c r="G37" s="131"/>
      <c r="H37" s="115"/>
      <c r="I37" s="125"/>
      <c r="K37" s="61" t="s">
        <v>18</v>
      </c>
      <c r="L37" s="61" t="s">
        <v>11</v>
      </c>
      <c r="M37" s="61" t="s">
        <v>15</v>
      </c>
      <c r="N37" s="63" t="s">
        <v>17</v>
      </c>
    </row>
    <row r="38" spans="1:14" ht="15" customHeight="1" x14ac:dyDescent="0.25">
      <c r="A38" s="77"/>
      <c r="B38" s="77"/>
      <c r="C38" s="77"/>
      <c r="D38" s="77"/>
      <c r="F38" s="115"/>
      <c r="G38" s="131"/>
      <c r="H38" s="115"/>
      <c r="I38" s="125"/>
      <c r="K38" s="115">
        <v>50</v>
      </c>
      <c r="L38" s="120" t="s">
        <v>340</v>
      </c>
      <c r="M38" s="115" t="s">
        <v>210</v>
      </c>
      <c r="N38" s="114">
        <v>80000</v>
      </c>
    </row>
    <row r="39" spans="1:14" ht="44.25" customHeight="1" x14ac:dyDescent="0.25">
      <c r="A39" s="117" t="s">
        <v>121</v>
      </c>
      <c r="B39" s="117"/>
      <c r="C39" s="117"/>
      <c r="D39" s="117"/>
      <c r="F39" s="12">
        <v>33</v>
      </c>
      <c r="G39" s="6" t="s">
        <v>218</v>
      </c>
      <c r="H39" s="16" t="s">
        <v>213</v>
      </c>
      <c r="I39" s="23">
        <v>2326205.5699999998</v>
      </c>
      <c r="K39" s="115"/>
      <c r="L39" s="120"/>
      <c r="M39" s="115"/>
      <c r="N39" s="114"/>
    </row>
    <row r="40" spans="1:14" ht="15.75" x14ac:dyDescent="0.25">
      <c r="A40" s="64" t="s">
        <v>18</v>
      </c>
      <c r="B40" s="64" t="s">
        <v>11</v>
      </c>
      <c r="C40" s="65" t="s">
        <v>15</v>
      </c>
      <c r="D40" s="66" t="s">
        <v>17</v>
      </c>
      <c r="G40" s="121" t="s">
        <v>141</v>
      </c>
      <c r="H40" s="121"/>
      <c r="I40" s="51">
        <f>SUM(I27:I39)</f>
        <v>2417293.9699999997</v>
      </c>
      <c r="K40" s="115"/>
      <c r="L40" s="120"/>
      <c r="M40" s="115"/>
      <c r="N40" s="114"/>
    </row>
    <row r="41" spans="1:14" ht="30" x14ac:dyDescent="0.25">
      <c r="A41" s="16">
        <v>22</v>
      </c>
      <c r="B41" s="6" t="s">
        <v>150</v>
      </c>
      <c r="C41" s="12" t="s">
        <v>147</v>
      </c>
      <c r="D41" s="15">
        <v>20000</v>
      </c>
      <c r="K41" s="12">
        <v>51</v>
      </c>
      <c r="L41" s="90" t="s">
        <v>341</v>
      </c>
      <c r="M41" s="12" t="s">
        <v>210</v>
      </c>
      <c r="N41" s="82">
        <v>15000</v>
      </c>
    </row>
    <row r="42" spans="1:14" ht="33.75" customHeight="1" x14ac:dyDescent="0.25">
      <c r="A42" s="16">
        <v>23</v>
      </c>
      <c r="B42" s="6" t="s">
        <v>289</v>
      </c>
      <c r="C42" s="12">
        <v>1</v>
      </c>
      <c r="D42" s="15">
        <v>5000</v>
      </c>
      <c r="F42" s="117" t="s">
        <v>279</v>
      </c>
      <c r="G42" s="117"/>
      <c r="H42" s="117"/>
      <c r="I42" s="117"/>
      <c r="K42" s="12">
        <v>52</v>
      </c>
      <c r="L42" s="46" t="s">
        <v>342</v>
      </c>
      <c r="M42" s="12" t="s">
        <v>210</v>
      </c>
      <c r="N42" s="82">
        <v>80000</v>
      </c>
    </row>
    <row r="43" spans="1:14" ht="30" x14ac:dyDescent="0.25">
      <c r="A43" s="16">
        <v>24</v>
      </c>
      <c r="B43" s="46" t="s">
        <v>148</v>
      </c>
      <c r="C43" s="12" t="s">
        <v>210</v>
      </c>
      <c r="D43" s="15">
        <v>216700</v>
      </c>
      <c r="F43" s="117"/>
      <c r="G43" s="117"/>
      <c r="H43" s="117"/>
      <c r="I43" s="117"/>
      <c r="L43" s="157" t="s">
        <v>131</v>
      </c>
      <c r="M43" s="157"/>
      <c r="N43" s="94">
        <f>SUM(N38:N42)</f>
        <v>175000</v>
      </c>
    </row>
    <row r="44" spans="1:14" x14ac:dyDescent="0.25">
      <c r="B44" s="55" t="s">
        <v>189</v>
      </c>
      <c r="C44" s="55"/>
      <c r="D44" s="56">
        <f>SUM(D41:D43)</f>
        <v>241700</v>
      </c>
      <c r="F44" s="68" t="s">
        <v>18</v>
      </c>
      <c r="G44" s="68" t="s">
        <v>11</v>
      </c>
      <c r="H44" s="69" t="s">
        <v>15</v>
      </c>
      <c r="I44" s="70" t="s">
        <v>17</v>
      </c>
    </row>
    <row r="45" spans="1:14" ht="30" x14ac:dyDescent="0.25">
      <c r="A45" s="52"/>
      <c r="B45" s="53"/>
      <c r="C45" s="31"/>
      <c r="F45" s="12">
        <v>34</v>
      </c>
      <c r="G45" s="10" t="s">
        <v>366</v>
      </c>
      <c r="H45" s="12">
        <v>1</v>
      </c>
      <c r="I45" s="82">
        <v>43000</v>
      </c>
      <c r="K45" s="117" t="s">
        <v>368</v>
      </c>
      <c r="L45" s="117"/>
      <c r="M45" s="117"/>
      <c r="N45" s="117"/>
    </row>
    <row r="46" spans="1:14" ht="30" x14ac:dyDescent="0.25">
      <c r="A46" s="52"/>
      <c r="C46" s="31"/>
      <c r="F46" s="12">
        <v>35</v>
      </c>
      <c r="G46" s="10" t="s">
        <v>367</v>
      </c>
      <c r="H46" s="12">
        <v>1</v>
      </c>
      <c r="I46" s="82">
        <v>56235</v>
      </c>
      <c r="K46" s="61" t="s">
        <v>18</v>
      </c>
      <c r="L46" s="61" t="s">
        <v>11</v>
      </c>
      <c r="M46" s="61" t="s">
        <v>15</v>
      </c>
      <c r="N46" s="63" t="s">
        <v>17</v>
      </c>
    </row>
    <row r="47" spans="1:14" ht="30" x14ac:dyDescent="0.25">
      <c r="A47" s="151" t="s">
        <v>190</v>
      </c>
      <c r="B47" s="151"/>
      <c r="C47" s="151"/>
      <c r="D47" s="151"/>
      <c r="F47" s="12">
        <v>36</v>
      </c>
      <c r="G47" s="6" t="s">
        <v>292</v>
      </c>
      <c r="H47" s="12">
        <v>5000</v>
      </c>
      <c r="I47" s="82">
        <v>89500</v>
      </c>
      <c r="K47" s="12">
        <v>53</v>
      </c>
      <c r="L47" s="10" t="s">
        <v>419</v>
      </c>
      <c r="M47" s="12">
        <v>8</v>
      </c>
      <c r="N47" s="85">
        <v>8380</v>
      </c>
    </row>
    <row r="48" spans="1:14" ht="15.75" x14ac:dyDescent="0.25">
      <c r="A48" s="64" t="s">
        <v>18</v>
      </c>
      <c r="B48" s="64" t="s">
        <v>11</v>
      </c>
      <c r="C48" s="65" t="s">
        <v>15</v>
      </c>
      <c r="D48" s="66" t="s">
        <v>17</v>
      </c>
      <c r="F48" s="12">
        <v>37</v>
      </c>
      <c r="G48" s="46" t="s">
        <v>291</v>
      </c>
      <c r="H48" s="12">
        <v>1</v>
      </c>
      <c r="I48" s="82">
        <v>84000</v>
      </c>
      <c r="K48" s="115">
        <v>54</v>
      </c>
      <c r="L48" s="113" t="s">
        <v>420</v>
      </c>
      <c r="M48" s="115">
        <v>8</v>
      </c>
      <c r="N48" s="114">
        <v>15890</v>
      </c>
    </row>
    <row r="49" spans="1:17" ht="150" x14ac:dyDescent="0.25">
      <c r="A49" s="12">
        <v>25</v>
      </c>
      <c r="B49" s="10" t="s">
        <v>149</v>
      </c>
      <c r="C49" s="12">
        <v>1</v>
      </c>
      <c r="D49" s="15">
        <v>100000</v>
      </c>
      <c r="F49" s="12">
        <v>38</v>
      </c>
      <c r="G49" s="6" t="s">
        <v>290</v>
      </c>
      <c r="H49" s="12">
        <v>24</v>
      </c>
      <c r="I49" s="82">
        <v>50400</v>
      </c>
      <c r="K49" s="115"/>
      <c r="L49" s="113"/>
      <c r="M49" s="115"/>
      <c r="N49" s="114"/>
      <c r="Q49" t="s">
        <v>12</v>
      </c>
    </row>
    <row r="50" spans="1:17" ht="18.75" customHeight="1" x14ac:dyDescent="0.25">
      <c r="B50" s="50" t="s">
        <v>141</v>
      </c>
      <c r="C50" s="50"/>
      <c r="D50" s="51">
        <v>100000</v>
      </c>
      <c r="F50" s="12">
        <v>39</v>
      </c>
      <c r="G50" s="6" t="s">
        <v>293</v>
      </c>
      <c r="H50" s="12">
        <v>54</v>
      </c>
      <c r="I50" s="85">
        <v>19237.5</v>
      </c>
      <c r="L50" s="157" t="s">
        <v>131</v>
      </c>
      <c r="M50" s="157"/>
      <c r="N50" s="94">
        <f>SUM(N47:N49)</f>
        <v>24270</v>
      </c>
    </row>
    <row r="51" spans="1:17" ht="45" x14ac:dyDescent="0.25">
      <c r="F51" s="12">
        <v>40</v>
      </c>
      <c r="G51" s="10" t="s">
        <v>294</v>
      </c>
      <c r="H51" s="12">
        <v>1</v>
      </c>
      <c r="I51" s="85">
        <v>53400</v>
      </c>
    </row>
    <row r="52" spans="1:17" x14ac:dyDescent="0.25">
      <c r="F52" s="12">
        <v>41</v>
      </c>
      <c r="G52" s="46" t="s">
        <v>295</v>
      </c>
      <c r="H52" s="12">
        <v>12</v>
      </c>
      <c r="I52" s="83">
        <v>567600</v>
      </c>
    </row>
    <row r="53" spans="1:17" ht="30" x14ac:dyDescent="0.25">
      <c r="F53" s="12">
        <v>42</v>
      </c>
      <c r="G53" s="10" t="s">
        <v>296</v>
      </c>
      <c r="H53" s="12">
        <v>1</v>
      </c>
      <c r="I53" s="82">
        <v>35000</v>
      </c>
    </row>
    <row r="54" spans="1:17" x14ac:dyDescent="0.25">
      <c r="G54" s="121" t="s">
        <v>141</v>
      </c>
      <c r="H54" s="121"/>
      <c r="I54" s="84">
        <f>SUM(I45:I53)</f>
        <v>998372.5</v>
      </c>
    </row>
    <row r="60" spans="1:17" x14ac:dyDescent="0.25">
      <c r="G60" s="8"/>
    </row>
  </sheetData>
  <mergeCells count="104">
    <mergeCell ref="P25:S25"/>
    <mergeCell ref="Q27:Q28"/>
    <mergeCell ref="R27:R28"/>
    <mergeCell ref="P27:P28"/>
    <mergeCell ref="S27:S28"/>
    <mergeCell ref="Q23:R23"/>
    <mergeCell ref="L43:M43"/>
    <mergeCell ref="L50:M50"/>
    <mergeCell ref="P3:S3"/>
    <mergeCell ref="Q5:Q7"/>
    <mergeCell ref="P5:P7"/>
    <mergeCell ref="R5:R7"/>
    <mergeCell ref="S5:S7"/>
    <mergeCell ref="K11:N11"/>
    <mergeCell ref="L13:L16"/>
    <mergeCell ref="M13:M16"/>
    <mergeCell ref="N13:N16"/>
    <mergeCell ref="K13:K16"/>
    <mergeCell ref="L17:L18"/>
    <mergeCell ref="M17:M18"/>
    <mergeCell ref="N17:N18"/>
    <mergeCell ref="K17:K18"/>
    <mergeCell ref="G54:H54"/>
    <mergeCell ref="L9:M9"/>
    <mergeCell ref="A47:D47"/>
    <mergeCell ref="F42:I43"/>
    <mergeCell ref="G40:H40"/>
    <mergeCell ref="A39:D39"/>
    <mergeCell ref="B35:C35"/>
    <mergeCell ref="G10:G16"/>
    <mergeCell ref="F10:F16"/>
    <mergeCell ref="H10:H16"/>
    <mergeCell ref="I34:I38"/>
    <mergeCell ref="F34:F38"/>
    <mergeCell ref="I32:I33"/>
    <mergeCell ref="I10:I16"/>
    <mergeCell ref="G17:G22"/>
    <mergeCell ref="K3:N3"/>
    <mergeCell ref="L7:L8"/>
    <mergeCell ref="K7:K8"/>
    <mergeCell ref="M7:M8"/>
    <mergeCell ref="N7:N8"/>
    <mergeCell ref="A3:D3"/>
    <mergeCell ref="I5:I9"/>
    <mergeCell ref="F3:I3"/>
    <mergeCell ref="G5:G9"/>
    <mergeCell ref="F5:F9"/>
    <mergeCell ref="H5:H9"/>
    <mergeCell ref="F17:F22"/>
    <mergeCell ref="H17:H22"/>
    <mergeCell ref="I17:I22"/>
    <mergeCell ref="G23:H23"/>
    <mergeCell ref="G27:G29"/>
    <mergeCell ref="H27:H29"/>
    <mergeCell ref="F25:I25"/>
    <mergeCell ref="L19:L20"/>
    <mergeCell ref="M19:M20"/>
    <mergeCell ref="N19:N20"/>
    <mergeCell ref="K19:K20"/>
    <mergeCell ref="L21:M21"/>
    <mergeCell ref="K23:N23"/>
    <mergeCell ref="L25:L33"/>
    <mergeCell ref="K25:K33"/>
    <mergeCell ref="M25:M33"/>
    <mergeCell ref="N25:N33"/>
    <mergeCell ref="L34:M34"/>
    <mergeCell ref="B23:B32"/>
    <mergeCell ref="A23:A32"/>
    <mergeCell ref="C23:C32"/>
    <mergeCell ref="D23:D32"/>
    <mergeCell ref="I27:I29"/>
    <mergeCell ref="F27:F29"/>
    <mergeCell ref="G30:G31"/>
    <mergeCell ref="G32:G33"/>
    <mergeCell ref="G34:G38"/>
    <mergeCell ref="F30:F31"/>
    <mergeCell ref="H30:H31"/>
    <mergeCell ref="I30:I31"/>
    <mergeCell ref="F32:F33"/>
    <mergeCell ref="H32:H33"/>
    <mergeCell ref="H34:H38"/>
    <mergeCell ref="K36:N36"/>
    <mergeCell ref="L38:L40"/>
    <mergeCell ref="M38:M40"/>
    <mergeCell ref="N38:N40"/>
    <mergeCell ref="K38:K40"/>
    <mergeCell ref="K45:N45"/>
    <mergeCell ref="L48:L49"/>
    <mergeCell ref="K48:K49"/>
    <mergeCell ref="M48:M49"/>
    <mergeCell ref="N48:N49"/>
    <mergeCell ref="P9:S9"/>
    <mergeCell ref="Q11:Q14"/>
    <mergeCell ref="R11:R14"/>
    <mergeCell ref="P11:P14"/>
    <mergeCell ref="S11:S14"/>
    <mergeCell ref="Q19:Q20"/>
    <mergeCell ref="S19:S20"/>
    <mergeCell ref="R15:R18"/>
    <mergeCell ref="P15:P18"/>
    <mergeCell ref="P19:P20"/>
    <mergeCell ref="R19:R20"/>
    <mergeCell ref="Q15:Q18"/>
    <mergeCell ref="S15:S1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77C5-1B68-469C-9B7D-C4A87C905612}">
  <dimension ref="A4:N79"/>
  <sheetViews>
    <sheetView topLeftCell="I8" zoomScaleNormal="100" workbookViewId="0">
      <selection activeCell="K13" sqref="K13:N14"/>
    </sheetView>
  </sheetViews>
  <sheetFormatPr defaultRowHeight="15" x14ac:dyDescent="0.25"/>
  <cols>
    <col min="1" max="1" width="5.42578125" customWidth="1"/>
    <col min="2" max="2" width="40" customWidth="1"/>
    <col min="3" max="3" width="7" customWidth="1"/>
    <col min="4" max="4" width="17.140625" customWidth="1"/>
    <col min="6" max="6" width="5.7109375" customWidth="1"/>
    <col min="7" max="7" width="40.7109375" customWidth="1"/>
    <col min="8" max="8" width="6.28515625" customWidth="1"/>
    <col min="9" max="9" width="16.28515625" customWidth="1"/>
    <col min="11" max="11" width="6.28515625" customWidth="1"/>
    <col min="12" max="12" width="36.5703125" customWidth="1"/>
    <col min="13" max="13" width="7.5703125" customWidth="1"/>
    <col min="14" max="14" width="16.5703125" customWidth="1"/>
  </cols>
  <sheetData>
    <row r="4" spans="1:14" ht="15" customHeight="1" x14ac:dyDescent="0.25">
      <c r="A4" s="117" t="s">
        <v>16</v>
      </c>
      <c r="B4" s="117"/>
      <c r="C4" s="117"/>
      <c r="D4" s="117"/>
      <c r="F4" s="165" t="s">
        <v>317</v>
      </c>
      <c r="G4" s="165"/>
      <c r="H4" s="165"/>
      <c r="I4" s="165"/>
    </row>
    <row r="5" spans="1:14" ht="15.75" x14ac:dyDescent="0.25">
      <c r="A5" s="117"/>
      <c r="B5" s="117"/>
      <c r="C5" s="117"/>
      <c r="D5" s="117"/>
      <c r="F5" s="166"/>
      <c r="G5" s="166"/>
      <c r="H5" s="166"/>
      <c r="I5" s="166"/>
      <c r="K5" s="151" t="s">
        <v>223</v>
      </c>
      <c r="L5" s="151"/>
      <c r="M5" s="151"/>
      <c r="N5" s="151"/>
    </row>
    <row r="6" spans="1:14" x14ac:dyDescent="0.25">
      <c r="A6" s="68" t="s">
        <v>18</v>
      </c>
      <c r="B6" s="68" t="s">
        <v>11</v>
      </c>
      <c r="C6" s="69" t="s">
        <v>15</v>
      </c>
      <c r="D6" s="70" t="s">
        <v>17</v>
      </c>
      <c r="F6" s="68" t="s">
        <v>18</v>
      </c>
      <c r="G6" s="68" t="s">
        <v>11</v>
      </c>
      <c r="H6" s="69" t="s">
        <v>15</v>
      </c>
      <c r="I6" s="70" t="s">
        <v>17</v>
      </c>
      <c r="K6" s="61" t="s">
        <v>18</v>
      </c>
      <c r="L6" s="61" t="s">
        <v>11</v>
      </c>
      <c r="M6" s="61" t="s">
        <v>15</v>
      </c>
      <c r="N6" s="63" t="s">
        <v>17</v>
      </c>
    </row>
    <row r="7" spans="1:14" ht="17.25" customHeight="1" x14ac:dyDescent="0.25">
      <c r="A7" s="12">
        <v>1</v>
      </c>
      <c r="B7" s="4" t="s">
        <v>22</v>
      </c>
      <c r="C7" s="12">
        <v>4</v>
      </c>
      <c r="D7" s="23">
        <v>800</v>
      </c>
      <c r="F7" s="12">
        <v>42</v>
      </c>
      <c r="G7" s="80" t="s">
        <v>313</v>
      </c>
      <c r="H7" s="12">
        <v>4</v>
      </c>
      <c r="I7" s="85">
        <v>1385.66</v>
      </c>
      <c r="K7" s="12">
        <v>62</v>
      </c>
      <c r="L7" s="14" t="s">
        <v>230</v>
      </c>
      <c r="M7" s="12">
        <v>1</v>
      </c>
      <c r="N7" s="23">
        <v>689.99</v>
      </c>
    </row>
    <row r="8" spans="1:14" ht="93.75" customHeight="1" x14ac:dyDescent="0.25">
      <c r="A8" s="12">
        <v>2</v>
      </c>
      <c r="B8" s="6" t="s">
        <v>123</v>
      </c>
      <c r="C8" s="12">
        <v>20</v>
      </c>
      <c r="D8" s="23">
        <v>1260</v>
      </c>
      <c r="F8" s="12">
        <v>43</v>
      </c>
      <c r="G8" s="80" t="s">
        <v>314</v>
      </c>
      <c r="H8" s="12">
        <v>41</v>
      </c>
      <c r="I8" s="85">
        <v>501.33</v>
      </c>
      <c r="K8" s="12">
        <v>63</v>
      </c>
      <c r="L8" s="14" t="s">
        <v>421</v>
      </c>
      <c r="M8" s="12">
        <v>2</v>
      </c>
      <c r="N8" s="23">
        <v>277.52999999999997</v>
      </c>
    </row>
    <row r="9" spans="1:14" ht="60" x14ac:dyDescent="0.25">
      <c r="A9" s="12">
        <v>3</v>
      </c>
      <c r="B9" s="6" t="s">
        <v>124</v>
      </c>
      <c r="C9" s="12">
        <v>10</v>
      </c>
      <c r="D9" s="23">
        <v>180</v>
      </c>
      <c r="F9" s="12">
        <v>44</v>
      </c>
      <c r="G9" s="87" t="s">
        <v>315</v>
      </c>
      <c r="H9" s="78">
        <v>30</v>
      </c>
      <c r="I9" s="88"/>
      <c r="K9" s="12">
        <v>64</v>
      </c>
      <c r="L9" s="4" t="s">
        <v>231</v>
      </c>
      <c r="M9" s="12">
        <v>6</v>
      </c>
      <c r="N9" s="15">
        <v>510.51</v>
      </c>
    </row>
    <row r="10" spans="1:14" ht="30" x14ac:dyDescent="0.25">
      <c r="A10" s="12">
        <v>5</v>
      </c>
      <c r="B10" s="10" t="s">
        <v>126</v>
      </c>
      <c r="C10" s="12">
        <v>10</v>
      </c>
      <c r="D10" s="23">
        <v>2300</v>
      </c>
      <c r="F10" s="12">
        <v>45</v>
      </c>
      <c r="G10" s="80" t="s">
        <v>316</v>
      </c>
      <c r="H10" s="12">
        <v>7</v>
      </c>
      <c r="I10" s="85">
        <v>696.4</v>
      </c>
      <c r="K10" s="30"/>
      <c r="L10" s="170" t="s">
        <v>131</v>
      </c>
      <c r="M10" s="171"/>
      <c r="N10" s="56">
        <f>SUM(N7:N9)</f>
        <v>1478.03</v>
      </c>
    </row>
    <row r="11" spans="1:14" ht="30" customHeight="1" x14ac:dyDescent="0.25">
      <c r="A11" s="12">
        <v>6</v>
      </c>
      <c r="B11" s="10" t="s">
        <v>127</v>
      </c>
      <c r="C11" s="12">
        <v>4</v>
      </c>
      <c r="D11" s="23">
        <v>2336</v>
      </c>
      <c r="F11" s="12">
        <v>46</v>
      </c>
      <c r="G11" s="4" t="s">
        <v>324</v>
      </c>
      <c r="H11" s="12">
        <v>30</v>
      </c>
      <c r="I11" s="85">
        <v>115.97</v>
      </c>
    </row>
    <row r="12" spans="1:14" ht="75" x14ac:dyDescent="0.25">
      <c r="A12" s="12">
        <v>7</v>
      </c>
      <c r="B12" s="10" t="s">
        <v>128</v>
      </c>
      <c r="C12" s="12">
        <v>10</v>
      </c>
      <c r="D12" s="23">
        <v>8766.7000000000007</v>
      </c>
      <c r="F12" s="12">
        <v>47</v>
      </c>
      <c r="G12" s="4" t="s">
        <v>325</v>
      </c>
      <c r="H12" s="12">
        <v>30</v>
      </c>
      <c r="I12" s="85">
        <v>129.66999999999999</v>
      </c>
    </row>
    <row r="13" spans="1:14" ht="30" x14ac:dyDescent="0.25">
      <c r="A13" s="12">
        <v>8</v>
      </c>
      <c r="B13" s="10" t="s">
        <v>129</v>
      </c>
      <c r="C13" s="12">
        <v>6</v>
      </c>
      <c r="D13" s="23">
        <v>3626.28</v>
      </c>
      <c r="F13" s="12">
        <v>48</v>
      </c>
      <c r="G13" s="80" t="s">
        <v>318</v>
      </c>
      <c r="H13" s="12">
        <v>12</v>
      </c>
      <c r="I13" s="85">
        <v>228.83</v>
      </c>
      <c r="K13" s="117" t="s">
        <v>530</v>
      </c>
      <c r="L13" s="117"/>
      <c r="M13" s="117"/>
      <c r="N13" s="117"/>
    </row>
    <row r="14" spans="1:14" ht="30" customHeight="1" x14ac:dyDescent="0.25">
      <c r="A14" s="12">
        <v>9</v>
      </c>
      <c r="B14" s="20" t="s">
        <v>25</v>
      </c>
      <c r="C14" s="12">
        <v>12</v>
      </c>
      <c r="D14" s="15">
        <v>24456</v>
      </c>
      <c r="F14" s="12">
        <v>49</v>
      </c>
      <c r="G14" s="80" t="s">
        <v>319</v>
      </c>
      <c r="H14" s="12">
        <v>67</v>
      </c>
      <c r="I14" s="85">
        <v>1211.19</v>
      </c>
      <c r="K14" s="61" t="s">
        <v>18</v>
      </c>
      <c r="L14" s="61" t="s">
        <v>11</v>
      </c>
      <c r="M14" s="61" t="s">
        <v>15</v>
      </c>
      <c r="N14" s="63" t="s">
        <v>17</v>
      </c>
    </row>
    <row r="15" spans="1:14" x14ac:dyDescent="0.25">
      <c r="A15" s="12">
        <v>10</v>
      </c>
      <c r="B15" s="21" t="s">
        <v>26</v>
      </c>
      <c r="C15" s="12">
        <v>8</v>
      </c>
      <c r="D15" s="15">
        <v>8200</v>
      </c>
      <c r="F15" s="12">
        <v>50</v>
      </c>
      <c r="G15" s="80" t="s">
        <v>320</v>
      </c>
      <c r="H15" s="12">
        <v>20</v>
      </c>
      <c r="I15" s="85">
        <v>463.33</v>
      </c>
      <c r="K15" s="12">
        <v>65</v>
      </c>
      <c r="L15" s="34" t="s">
        <v>531</v>
      </c>
      <c r="M15" s="12">
        <v>21</v>
      </c>
      <c r="N15" s="83">
        <v>479</v>
      </c>
    </row>
    <row r="16" spans="1:14" x14ac:dyDescent="0.25">
      <c r="A16" s="12">
        <v>11</v>
      </c>
      <c r="B16" s="21" t="s">
        <v>27</v>
      </c>
      <c r="C16" s="12">
        <v>5</v>
      </c>
      <c r="D16" s="15">
        <v>4060</v>
      </c>
      <c r="F16" s="12">
        <v>51</v>
      </c>
      <c r="G16" s="80" t="s">
        <v>321</v>
      </c>
      <c r="H16" s="12">
        <v>2</v>
      </c>
      <c r="I16" s="85">
        <v>554</v>
      </c>
      <c r="K16" s="12">
        <v>66</v>
      </c>
      <c r="L16" s="34" t="s">
        <v>532</v>
      </c>
      <c r="M16" s="12">
        <v>28</v>
      </c>
      <c r="N16" s="83">
        <v>1000</v>
      </c>
    </row>
    <row r="17" spans="1:14" x14ac:dyDescent="0.25">
      <c r="A17" s="12">
        <v>12</v>
      </c>
      <c r="B17" s="21" t="s">
        <v>27</v>
      </c>
      <c r="C17" s="12">
        <v>11</v>
      </c>
      <c r="D17" s="15">
        <v>10098</v>
      </c>
      <c r="F17" s="12">
        <v>52</v>
      </c>
      <c r="G17" s="80" t="s">
        <v>322</v>
      </c>
      <c r="H17" s="12">
        <v>20</v>
      </c>
      <c r="I17" s="85">
        <v>403.65</v>
      </c>
      <c r="K17" s="12">
        <v>67</v>
      </c>
      <c r="L17" s="34" t="s">
        <v>533</v>
      </c>
      <c r="M17" s="12">
        <v>700</v>
      </c>
      <c r="N17" s="214">
        <v>240</v>
      </c>
    </row>
    <row r="18" spans="1:14" ht="15" customHeight="1" x14ac:dyDescent="0.25">
      <c r="A18" s="12">
        <v>13</v>
      </c>
      <c r="B18" s="21" t="s">
        <v>27</v>
      </c>
      <c r="C18" s="12">
        <v>5</v>
      </c>
      <c r="D18" s="15">
        <v>8210</v>
      </c>
      <c r="F18" s="12">
        <v>53</v>
      </c>
      <c r="G18" s="80" t="s">
        <v>322</v>
      </c>
      <c r="H18" s="12">
        <v>8</v>
      </c>
      <c r="I18" s="85">
        <v>662.99</v>
      </c>
      <c r="K18" s="12">
        <v>68</v>
      </c>
      <c r="L18" s="46" t="s">
        <v>534</v>
      </c>
      <c r="M18" s="12">
        <v>400</v>
      </c>
      <c r="N18" s="83">
        <v>240</v>
      </c>
    </row>
    <row r="19" spans="1:14" x14ac:dyDescent="0.25">
      <c r="A19" s="12">
        <v>14</v>
      </c>
      <c r="B19" s="21" t="s">
        <v>28</v>
      </c>
      <c r="C19" s="12">
        <v>20</v>
      </c>
      <c r="D19" s="15">
        <v>3680</v>
      </c>
      <c r="F19" s="12">
        <v>54</v>
      </c>
      <c r="G19" s="49" t="s">
        <v>326</v>
      </c>
      <c r="H19" s="12">
        <v>4</v>
      </c>
      <c r="I19" s="85">
        <v>393.09</v>
      </c>
      <c r="K19" s="12">
        <v>69</v>
      </c>
      <c r="L19" s="34" t="s">
        <v>535</v>
      </c>
      <c r="M19" s="12">
        <v>10</v>
      </c>
      <c r="N19" s="83">
        <v>750</v>
      </c>
    </row>
    <row r="20" spans="1:14" x14ac:dyDescent="0.25">
      <c r="A20" s="12">
        <v>15</v>
      </c>
      <c r="B20" s="21" t="s">
        <v>29</v>
      </c>
      <c r="C20" s="12">
        <v>2</v>
      </c>
      <c r="D20" s="15">
        <v>2400</v>
      </c>
      <c r="F20" s="12">
        <v>55</v>
      </c>
      <c r="G20" s="49" t="s">
        <v>327</v>
      </c>
      <c r="H20" s="12">
        <v>4</v>
      </c>
      <c r="I20" s="85">
        <v>724.33</v>
      </c>
      <c r="K20" s="12">
        <v>70</v>
      </c>
      <c r="L20" s="34" t="s">
        <v>536</v>
      </c>
      <c r="M20" s="12">
        <v>4</v>
      </c>
      <c r="N20" s="83">
        <v>800</v>
      </c>
    </row>
    <row r="21" spans="1:14" ht="15" customHeight="1" x14ac:dyDescent="0.25">
      <c r="A21" s="12">
        <v>16</v>
      </c>
      <c r="B21" s="80" t="s">
        <v>30</v>
      </c>
      <c r="C21" s="12">
        <v>20</v>
      </c>
      <c r="D21" s="15">
        <v>24500</v>
      </c>
      <c r="F21" s="12">
        <v>56</v>
      </c>
      <c r="G21" s="44" t="s">
        <v>323</v>
      </c>
      <c r="H21" s="12">
        <v>1</v>
      </c>
      <c r="I21" s="85">
        <v>737.96</v>
      </c>
      <c r="K21" s="12">
        <v>71</v>
      </c>
      <c r="L21" s="34" t="s">
        <v>307</v>
      </c>
      <c r="M21" s="12">
        <v>20</v>
      </c>
      <c r="N21" s="83">
        <v>500</v>
      </c>
    </row>
    <row r="22" spans="1:14" ht="30" x14ac:dyDescent="0.25">
      <c r="A22" s="12">
        <v>17</v>
      </c>
      <c r="B22" s="21" t="s">
        <v>31</v>
      </c>
      <c r="C22" s="12">
        <v>30</v>
      </c>
      <c r="D22" s="15">
        <v>28500</v>
      </c>
      <c r="F22" s="12">
        <v>57</v>
      </c>
      <c r="G22" s="10" t="s">
        <v>346</v>
      </c>
      <c r="H22" s="12">
        <v>1</v>
      </c>
      <c r="I22" s="83">
        <v>140200</v>
      </c>
      <c r="K22" s="12">
        <v>72</v>
      </c>
      <c r="L22" s="35" t="s">
        <v>537</v>
      </c>
      <c r="M22" s="12">
        <v>5</v>
      </c>
      <c r="N22" s="85">
        <v>2300</v>
      </c>
    </row>
    <row r="23" spans="1:14" x14ac:dyDescent="0.25">
      <c r="A23" s="12">
        <v>18</v>
      </c>
      <c r="B23" s="20" t="s">
        <v>32</v>
      </c>
      <c r="C23" s="12">
        <v>5</v>
      </c>
      <c r="D23" s="15">
        <v>11605</v>
      </c>
      <c r="F23" s="12">
        <v>58</v>
      </c>
      <c r="G23" s="10" t="s">
        <v>347</v>
      </c>
      <c r="H23" s="12">
        <v>4</v>
      </c>
      <c r="I23" s="83">
        <v>112</v>
      </c>
      <c r="K23" s="12">
        <v>73</v>
      </c>
      <c r="L23" s="89" t="s">
        <v>538</v>
      </c>
      <c r="M23" s="78">
        <v>3</v>
      </c>
      <c r="N23" s="86"/>
    </row>
    <row r="24" spans="1:14" x14ac:dyDescent="0.25">
      <c r="A24" s="12">
        <v>19</v>
      </c>
      <c r="B24" s="21" t="s">
        <v>33</v>
      </c>
      <c r="C24" s="12">
        <v>2</v>
      </c>
      <c r="D24" s="15">
        <v>1996.66</v>
      </c>
      <c r="F24" s="12">
        <v>59</v>
      </c>
      <c r="G24" s="34" t="s">
        <v>343</v>
      </c>
      <c r="H24" s="12">
        <v>1</v>
      </c>
      <c r="I24" s="83">
        <v>716.9</v>
      </c>
      <c r="L24" s="121" t="s">
        <v>131</v>
      </c>
      <c r="M24" s="121"/>
      <c r="N24" s="84">
        <f>SUM(N15:N23)</f>
        <v>6309</v>
      </c>
    </row>
    <row r="25" spans="1:14" x14ac:dyDescent="0.25">
      <c r="A25" s="12">
        <v>20</v>
      </c>
      <c r="B25" s="21" t="s">
        <v>34</v>
      </c>
      <c r="C25" s="12">
        <v>2</v>
      </c>
      <c r="D25" s="15">
        <v>667.36</v>
      </c>
      <c r="F25" s="12">
        <v>60</v>
      </c>
      <c r="G25" s="34" t="s">
        <v>344</v>
      </c>
      <c r="H25" s="12">
        <v>1</v>
      </c>
      <c r="I25" s="83">
        <v>625.09</v>
      </c>
    </row>
    <row r="26" spans="1:14" ht="15" customHeight="1" x14ac:dyDescent="0.25">
      <c r="A26" s="12">
        <v>21</v>
      </c>
      <c r="B26" s="20" t="s">
        <v>35</v>
      </c>
      <c r="C26" s="12">
        <v>1</v>
      </c>
      <c r="D26" s="24">
        <v>675.5</v>
      </c>
      <c r="F26" s="12">
        <v>61</v>
      </c>
      <c r="G26" s="34" t="s">
        <v>345</v>
      </c>
      <c r="H26" s="12">
        <v>1</v>
      </c>
      <c r="I26" s="83">
        <v>886.08</v>
      </c>
    </row>
    <row r="27" spans="1:14" x14ac:dyDescent="0.25">
      <c r="A27" s="12">
        <v>22</v>
      </c>
      <c r="B27" s="21" t="s">
        <v>36</v>
      </c>
      <c r="C27" s="12">
        <v>3</v>
      </c>
      <c r="D27" s="15">
        <v>3587.85</v>
      </c>
      <c r="G27" s="167" t="s">
        <v>131</v>
      </c>
      <c r="H27" s="168"/>
      <c r="I27" s="105">
        <f>SUM(I7:I26)</f>
        <v>150748.46999999997</v>
      </c>
    </row>
    <row r="28" spans="1:14" ht="15" customHeight="1" x14ac:dyDescent="0.25">
      <c r="A28" s="12">
        <v>23</v>
      </c>
      <c r="B28" s="21" t="s">
        <v>37</v>
      </c>
      <c r="C28" s="12">
        <v>52</v>
      </c>
      <c r="D28" s="15">
        <v>7280</v>
      </c>
      <c r="F28" s="106"/>
      <c r="G28" s="103"/>
      <c r="H28" s="106"/>
      <c r="I28" s="100"/>
    </row>
    <row r="29" spans="1:14" x14ac:dyDescent="0.25">
      <c r="A29" s="12">
        <v>24</v>
      </c>
      <c r="B29" s="21" t="s">
        <v>38</v>
      </c>
      <c r="C29" s="12">
        <v>130</v>
      </c>
      <c r="D29" s="15">
        <v>23389.599999999999</v>
      </c>
      <c r="F29" s="106"/>
      <c r="G29" s="103"/>
      <c r="H29" s="106"/>
      <c r="I29" s="100"/>
    </row>
    <row r="30" spans="1:14" ht="15.75" x14ac:dyDescent="0.25">
      <c r="A30" s="12">
        <v>25</v>
      </c>
      <c r="B30" s="21" t="s">
        <v>39</v>
      </c>
      <c r="C30" s="12">
        <v>33</v>
      </c>
      <c r="D30" s="15">
        <v>28875</v>
      </c>
      <c r="F30" s="151" t="s">
        <v>279</v>
      </c>
      <c r="G30" s="151"/>
      <c r="H30" s="151"/>
      <c r="I30" s="151"/>
    </row>
    <row r="31" spans="1:14" x14ac:dyDescent="0.25">
      <c r="A31" s="12">
        <v>26</v>
      </c>
      <c r="B31" s="21" t="s">
        <v>27</v>
      </c>
      <c r="C31" s="12">
        <v>7</v>
      </c>
      <c r="D31" s="15">
        <v>8898.75</v>
      </c>
      <c r="F31" s="68" t="s">
        <v>18</v>
      </c>
      <c r="G31" s="68" t="s">
        <v>11</v>
      </c>
      <c r="H31" s="68" t="s">
        <v>15</v>
      </c>
      <c r="I31" s="70" t="s">
        <v>17</v>
      </c>
    </row>
    <row r="32" spans="1:14" x14ac:dyDescent="0.25">
      <c r="A32" s="12">
        <v>27</v>
      </c>
      <c r="B32" s="21" t="s">
        <v>40</v>
      </c>
      <c r="C32" s="12">
        <v>2</v>
      </c>
      <c r="D32" s="15">
        <v>2276</v>
      </c>
      <c r="F32" s="12">
        <v>62</v>
      </c>
      <c r="G32" s="80" t="s">
        <v>306</v>
      </c>
      <c r="H32" s="12">
        <v>15</v>
      </c>
      <c r="I32" s="23">
        <v>14940.75</v>
      </c>
    </row>
    <row r="33" spans="1:9" x14ac:dyDescent="0.25">
      <c r="A33" s="12">
        <v>28</v>
      </c>
      <c r="B33" s="20" t="s">
        <v>41</v>
      </c>
      <c r="C33" s="12">
        <v>1</v>
      </c>
      <c r="D33" s="15">
        <v>464.9</v>
      </c>
      <c r="F33" s="12">
        <v>63</v>
      </c>
      <c r="G33" s="35" t="s">
        <v>307</v>
      </c>
      <c r="H33" s="12">
        <v>15</v>
      </c>
      <c r="I33" s="23">
        <v>16198.5</v>
      </c>
    </row>
    <row r="34" spans="1:9" x14ac:dyDescent="0.25">
      <c r="A34" s="12">
        <v>29</v>
      </c>
      <c r="B34" s="20" t="s">
        <v>42</v>
      </c>
      <c r="C34" s="12">
        <v>5</v>
      </c>
      <c r="D34" s="15">
        <v>5011.55</v>
      </c>
      <c r="F34" s="30"/>
      <c r="G34" s="152" t="s">
        <v>141</v>
      </c>
      <c r="H34" s="152"/>
      <c r="I34" s="56">
        <f>SUM(I32:I33)</f>
        <v>31139.25</v>
      </c>
    </row>
    <row r="35" spans="1:9" x14ac:dyDescent="0.25">
      <c r="A35" s="12">
        <v>30</v>
      </c>
      <c r="B35" s="21" t="s">
        <v>43</v>
      </c>
      <c r="C35" s="12">
        <v>4</v>
      </c>
      <c r="D35" s="15">
        <v>5196</v>
      </c>
    </row>
    <row r="36" spans="1:9" x14ac:dyDescent="0.25">
      <c r="A36" s="12">
        <v>31</v>
      </c>
      <c r="B36" s="20" t="s">
        <v>44</v>
      </c>
      <c r="C36" s="12">
        <v>250</v>
      </c>
      <c r="D36" s="15">
        <v>17475</v>
      </c>
      <c r="F36" s="106"/>
      <c r="G36" s="103"/>
      <c r="H36" s="106"/>
      <c r="I36" s="100"/>
    </row>
    <row r="37" spans="1:9" ht="15" customHeight="1" x14ac:dyDescent="0.25">
      <c r="A37" s="12">
        <v>32</v>
      </c>
      <c r="B37" s="21" t="s">
        <v>45</v>
      </c>
      <c r="C37" s="12">
        <v>50</v>
      </c>
      <c r="D37" s="15">
        <v>4395</v>
      </c>
      <c r="F37" s="164"/>
      <c r="G37" s="53"/>
      <c r="H37" s="164"/>
      <c r="I37" s="100"/>
    </row>
    <row r="38" spans="1:9" x14ac:dyDescent="0.25">
      <c r="A38" s="12">
        <v>33</v>
      </c>
      <c r="B38" s="21" t="s">
        <v>46</v>
      </c>
      <c r="C38" s="12">
        <v>4</v>
      </c>
      <c r="D38" s="15">
        <v>3146</v>
      </c>
      <c r="F38" s="164"/>
      <c r="G38" s="53"/>
      <c r="H38" s="164"/>
      <c r="I38" s="100"/>
    </row>
    <row r="39" spans="1:9" x14ac:dyDescent="0.25">
      <c r="A39" s="12">
        <v>34</v>
      </c>
      <c r="B39" s="21" t="s">
        <v>47</v>
      </c>
      <c r="C39" s="12">
        <v>15</v>
      </c>
      <c r="D39" s="15">
        <v>19500</v>
      </c>
      <c r="F39" s="164"/>
      <c r="G39" s="53"/>
      <c r="H39" s="164"/>
      <c r="I39" s="100"/>
    </row>
    <row r="40" spans="1:9" x14ac:dyDescent="0.25">
      <c r="A40" s="12">
        <v>35</v>
      </c>
      <c r="B40" s="21" t="s">
        <v>48</v>
      </c>
      <c r="C40" s="12">
        <v>15</v>
      </c>
      <c r="D40" s="15">
        <v>487.5</v>
      </c>
      <c r="F40" s="164"/>
      <c r="G40" s="53"/>
      <c r="H40" s="164"/>
      <c r="I40" s="100"/>
    </row>
    <row r="41" spans="1:9" x14ac:dyDescent="0.25">
      <c r="A41" s="12">
        <v>36</v>
      </c>
      <c r="B41" s="21" t="s">
        <v>49</v>
      </c>
      <c r="C41" s="12">
        <v>2</v>
      </c>
      <c r="D41" s="15">
        <v>129.80000000000001</v>
      </c>
      <c r="F41" s="164"/>
      <c r="G41" s="53"/>
      <c r="H41" s="164"/>
      <c r="I41" s="100"/>
    </row>
    <row r="42" spans="1:9" x14ac:dyDescent="0.25">
      <c r="A42" s="12">
        <v>37</v>
      </c>
      <c r="B42" s="21" t="s">
        <v>50</v>
      </c>
      <c r="C42" s="12">
        <v>5</v>
      </c>
      <c r="D42" s="15">
        <v>10920.25</v>
      </c>
      <c r="F42" s="164"/>
      <c r="G42" s="53"/>
      <c r="H42" s="164"/>
      <c r="I42" s="100"/>
    </row>
    <row r="43" spans="1:9" x14ac:dyDescent="0.25">
      <c r="A43" s="12">
        <v>38</v>
      </c>
      <c r="B43" s="20" t="s">
        <v>51</v>
      </c>
      <c r="C43" s="12">
        <v>6</v>
      </c>
      <c r="D43" s="15">
        <v>11280.36</v>
      </c>
      <c r="F43" s="164"/>
      <c r="G43" s="53"/>
      <c r="H43" s="164"/>
      <c r="I43" s="100"/>
    </row>
    <row r="44" spans="1:9" x14ac:dyDescent="0.25">
      <c r="A44" s="17">
        <v>39</v>
      </c>
      <c r="B44" s="60" t="s">
        <v>52</v>
      </c>
      <c r="C44" s="17">
        <v>2</v>
      </c>
      <c r="D44" s="29">
        <v>319.8</v>
      </c>
      <c r="F44" s="164"/>
      <c r="G44" s="53"/>
      <c r="H44" s="164"/>
      <c r="I44" s="100"/>
    </row>
    <row r="45" spans="1:9" ht="15.75" customHeight="1" x14ac:dyDescent="0.25">
      <c r="A45" s="12">
        <v>40</v>
      </c>
      <c r="B45" s="34" t="s">
        <v>458</v>
      </c>
      <c r="C45" s="12">
        <v>1</v>
      </c>
      <c r="D45" s="83">
        <v>11600</v>
      </c>
      <c r="F45" s="164"/>
      <c r="G45" s="53"/>
      <c r="H45" s="164"/>
      <c r="I45" s="100"/>
    </row>
    <row r="46" spans="1:9" x14ac:dyDescent="0.25">
      <c r="A46" s="71">
        <v>41</v>
      </c>
      <c r="B46" s="34" t="s">
        <v>459</v>
      </c>
      <c r="C46" s="12">
        <v>3</v>
      </c>
      <c r="D46" s="83">
        <v>11504.73</v>
      </c>
      <c r="F46" s="164"/>
      <c r="G46" s="53"/>
      <c r="H46" s="164"/>
      <c r="I46" s="100"/>
    </row>
    <row r="47" spans="1:9" ht="15.75" x14ac:dyDescent="0.25">
      <c r="A47" s="30"/>
      <c r="B47" s="163" t="s">
        <v>131</v>
      </c>
      <c r="C47" s="163"/>
      <c r="D47" s="59">
        <f>SUM(D7:D46)</f>
        <v>324055.58999999991</v>
      </c>
      <c r="F47" s="164"/>
      <c r="G47" s="53"/>
      <c r="H47" s="164"/>
      <c r="I47" s="100"/>
    </row>
    <row r="48" spans="1:9" x14ac:dyDescent="0.25">
      <c r="F48" s="164"/>
      <c r="G48" s="53"/>
      <c r="H48" s="164"/>
      <c r="I48" s="100"/>
    </row>
    <row r="49" spans="1:10" x14ac:dyDescent="0.25">
      <c r="F49" s="164"/>
      <c r="G49" s="53"/>
      <c r="H49" s="164"/>
      <c r="I49" s="100"/>
    </row>
    <row r="50" spans="1:10" x14ac:dyDescent="0.25">
      <c r="F50" s="30"/>
      <c r="G50" s="104"/>
      <c r="H50" s="30"/>
      <c r="I50" s="100"/>
    </row>
    <row r="51" spans="1:10" ht="121.5" customHeight="1" x14ac:dyDescent="0.25">
      <c r="F51" s="30"/>
      <c r="G51" s="53"/>
      <c r="H51" s="30"/>
      <c r="I51" s="100"/>
    </row>
    <row r="52" spans="1:10" x14ac:dyDescent="0.25">
      <c r="F52" s="30"/>
      <c r="G52" s="53"/>
      <c r="H52" s="30"/>
      <c r="I52" s="100"/>
    </row>
    <row r="53" spans="1:10" x14ac:dyDescent="0.25">
      <c r="F53" s="30"/>
      <c r="G53" s="53"/>
      <c r="H53" s="30"/>
      <c r="I53" s="101"/>
    </row>
    <row r="54" spans="1:10" x14ac:dyDescent="0.25">
      <c r="A54" s="30"/>
      <c r="C54" s="31"/>
      <c r="D54" s="33"/>
      <c r="F54" s="30"/>
      <c r="G54" s="102"/>
      <c r="H54" s="30"/>
      <c r="I54" s="101"/>
    </row>
    <row r="55" spans="1:10" x14ac:dyDescent="0.25">
      <c r="F55" s="30"/>
      <c r="G55" s="53"/>
      <c r="H55" s="30"/>
      <c r="I55" s="101"/>
    </row>
    <row r="56" spans="1:10" x14ac:dyDescent="0.25">
      <c r="F56" s="30"/>
      <c r="G56" s="53"/>
      <c r="H56" s="30"/>
      <c r="I56" s="101"/>
    </row>
    <row r="57" spans="1:10" ht="0.75" hidden="1" customHeight="1" x14ac:dyDescent="0.25">
      <c r="F57" s="30"/>
      <c r="G57" s="53"/>
      <c r="H57" s="52"/>
      <c r="I57" s="54"/>
    </row>
    <row r="58" spans="1:10" x14ac:dyDescent="0.25">
      <c r="F58" s="30"/>
      <c r="G58" s="53"/>
      <c r="H58" s="30"/>
      <c r="I58" s="100"/>
    </row>
    <row r="59" spans="1:10" x14ac:dyDescent="0.25">
      <c r="F59" s="30"/>
      <c r="G59" s="53"/>
      <c r="H59" s="30"/>
      <c r="I59" s="101"/>
    </row>
    <row r="60" spans="1:10" x14ac:dyDescent="0.25">
      <c r="F60" s="30"/>
      <c r="G60" s="53"/>
      <c r="H60" s="30"/>
      <c r="I60" s="100"/>
      <c r="J60" s="22"/>
    </row>
    <row r="61" spans="1:10" x14ac:dyDescent="0.25">
      <c r="A61" s="30"/>
      <c r="C61" s="31"/>
      <c r="D61" s="33"/>
      <c r="F61" s="30"/>
      <c r="G61" s="53"/>
      <c r="H61" s="30"/>
      <c r="I61" s="100"/>
      <c r="J61" s="22"/>
    </row>
    <row r="62" spans="1:10" x14ac:dyDescent="0.25">
      <c r="F62" s="30"/>
      <c r="G62" s="53"/>
      <c r="H62" s="30"/>
      <c r="I62" s="100"/>
      <c r="J62" s="22"/>
    </row>
    <row r="63" spans="1:10" x14ac:dyDescent="0.25">
      <c r="F63" s="30"/>
      <c r="G63" s="53"/>
      <c r="H63" s="30"/>
      <c r="I63" s="100"/>
    </row>
    <row r="64" spans="1:10" x14ac:dyDescent="0.25">
      <c r="F64" s="30"/>
      <c r="G64" s="53"/>
      <c r="H64" s="30"/>
      <c r="I64" s="100"/>
    </row>
    <row r="65" spans="6:9" ht="15.75" x14ac:dyDescent="0.25">
      <c r="F65" s="52"/>
      <c r="G65" s="169"/>
      <c r="H65" s="169"/>
      <c r="I65" s="107"/>
    </row>
    <row r="66" spans="6:9" x14ac:dyDescent="0.25">
      <c r="F66" s="52"/>
      <c r="G66" s="53"/>
      <c r="H66" s="52"/>
      <c r="I66" s="54"/>
    </row>
    <row r="67" spans="6:9" x14ac:dyDescent="0.25">
      <c r="F67" s="52"/>
      <c r="G67" s="53"/>
      <c r="H67" s="52"/>
      <c r="I67" s="54"/>
    </row>
    <row r="68" spans="6:9" x14ac:dyDescent="0.25">
      <c r="F68" s="52"/>
      <c r="G68" s="53"/>
      <c r="H68" s="52"/>
      <c r="I68" s="54"/>
    </row>
    <row r="69" spans="6:9" ht="15" customHeight="1" x14ac:dyDescent="0.25">
      <c r="F69" s="52"/>
      <c r="H69" s="52"/>
      <c r="I69" s="54"/>
    </row>
    <row r="70" spans="6:9" x14ac:dyDescent="0.25">
      <c r="F70" s="52"/>
      <c r="G70" s="47"/>
      <c r="H70" s="52"/>
      <c r="I70" s="54"/>
    </row>
    <row r="71" spans="6:9" x14ac:dyDescent="0.25">
      <c r="F71" s="52"/>
      <c r="G71" s="47"/>
      <c r="H71" s="52"/>
      <c r="I71" s="54"/>
    </row>
    <row r="72" spans="6:9" x14ac:dyDescent="0.25">
      <c r="F72" s="52"/>
      <c r="G72" s="47"/>
      <c r="H72" s="52"/>
      <c r="I72" s="54"/>
    </row>
    <row r="73" spans="6:9" x14ac:dyDescent="0.25">
      <c r="F73" s="52"/>
      <c r="G73" s="47"/>
      <c r="H73" s="52"/>
      <c r="I73" s="54"/>
    </row>
    <row r="74" spans="6:9" x14ac:dyDescent="0.25">
      <c r="F74" s="52"/>
      <c r="G74" s="47"/>
      <c r="H74" s="52"/>
      <c r="I74" s="54"/>
    </row>
    <row r="75" spans="6:9" x14ac:dyDescent="0.25">
      <c r="F75" s="52"/>
      <c r="G75" s="47"/>
      <c r="H75" s="52"/>
      <c r="I75" s="54"/>
    </row>
    <row r="76" spans="6:9" x14ac:dyDescent="0.25">
      <c r="F76" s="52"/>
      <c r="G76" s="47"/>
      <c r="H76" s="52"/>
      <c r="I76" s="54"/>
    </row>
    <row r="77" spans="6:9" x14ac:dyDescent="0.25">
      <c r="F77" s="52"/>
      <c r="G77" s="47"/>
      <c r="H77" s="52"/>
      <c r="I77" s="54"/>
    </row>
    <row r="78" spans="6:9" x14ac:dyDescent="0.25">
      <c r="F78" s="52"/>
      <c r="G78" s="47"/>
      <c r="H78" s="52"/>
      <c r="I78" s="54"/>
    </row>
    <row r="79" spans="6:9" ht="138" customHeight="1" x14ac:dyDescent="0.25"/>
  </sheetData>
  <mergeCells count="15">
    <mergeCell ref="G65:H65"/>
    <mergeCell ref="F30:I30"/>
    <mergeCell ref="G34:H34"/>
    <mergeCell ref="K5:N5"/>
    <mergeCell ref="L10:M10"/>
    <mergeCell ref="H37:H44"/>
    <mergeCell ref="F45:F49"/>
    <mergeCell ref="H45:H49"/>
    <mergeCell ref="K13:N13"/>
    <mergeCell ref="L24:M24"/>
    <mergeCell ref="B47:C47"/>
    <mergeCell ref="F37:F44"/>
    <mergeCell ref="A4:D5"/>
    <mergeCell ref="F4:I5"/>
    <mergeCell ref="G27:H2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A6466-9ED3-48C1-8114-5A585887D9CE}">
  <dimension ref="A6:D83"/>
  <sheetViews>
    <sheetView workbookViewId="0">
      <selection activeCell="F16" sqref="F16"/>
    </sheetView>
  </sheetViews>
  <sheetFormatPr defaultRowHeight="15" x14ac:dyDescent="0.25"/>
  <cols>
    <col min="1" max="1" width="5.5703125" customWidth="1"/>
    <col min="2" max="2" width="27.140625" customWidth="1"/>
    <col min="4" max="4" width="18.42578125" customWidth="1"/>
  </cols>
  <sheetData>
    <row r="6" spans="1:4" x14ac:dyDescent="0.25">
      <c r="A6" s="172" t="s">
        <v>16</v>
      </c>
      <c r="B6" s="172"/>
      <c r="C6" s="172"/>
      <c r="D6" s="172"/>
    </row>
    <row r="7" spans="1:4" x14ac:dyDescent="0.25">
      <c r="A7" s="172"/>
      <c r="B7" s="172"/>
      <c r="C7" s="172"/>
      <c r="D7" s="172"/>
    </row>
    <row r="8" spans="1:4" x14ac:dyDescent="0.25">
      <c r="A8" s="95" t="s">
        <v>18</v>
      </c>
      <c r="B8" s="95" t="s">
        <v>11</v>
      </c>
      <c r="C8" s="95" t="s">
        <v>15</v>
      </c>
      <c r="D8" s="96" t="s">
        <v>17</v>
      </c>
    </row>
    <row r="9" spans="1:4" ht="60" x14ac:dyDescent="0.25">
      <c r="A9" s="12">
        <v>1</v>
      </c>
      <c r="B9" s="90" t="s">
        <v>19</v>
      </c>
      <c r="C9" s="12">
        <v>10</v>
      </c>
      <c r="D9" s="23">
        <v>2479</v>
      </c>
    </row>
    <row r="10" spans="1:4" x14ac:dyDescent="0.25">
      <c r="A10" s="12">
        <v>2</v>
      </c>
      <c r="B10" s="46" t="s">
        <v>23</v>
      </c>
      <c r="C10" s="12">
        <v>3</v>
      </c>
      <c r="D10" s="13">
        <v>75.3</v>
      </c>
    </row>
    <row r="11" spans="1:4" x14ac:dyDescent="0.25">
      <c r="A11" s="12">
        <v>3</v>
      </c>
      <c r="B11" s="34" t="s">
        <v>24</v>
      </c>
      <c r="C11" s="12">
        <v>2</v>
      </c>
      <c r="D11" s="13">
        <v>54</v>
      </c>
    </row>
    <row r="12" spans="1:4" x14ac:dyDescent="0.25">
      <c r="A12" s="12">
        <v>4</v>
      </c>
      <c r="B12" s="21" t="s">
        <v>54</v>
      </c>
      <c r="C12" s="12">
        <v>24</v>
      </c>
      <c r="D12" s="15">
        <v>96</v>
      </c>
    </row>
    <row r="13" spans="1:4" x14ac:dyDescent="0.25">
      <c r="A13" s="12">
        <v>5</v>
      </c>
      <c r="B13" s="21" t="s">
        <v>55</v>
      </c>
      <c r="C13" s="12">
        <v>20</v>
      </c>
      <c r="D13" s="15">
        <v>200</v>
      </c>
    </row>
    <row r="14" spans="1:4" x14ac:dyDescent="0.25">
      <c r="A14" s="12">
        <v>6</v>
      </c>
      <c r="B14" s="21" t="s">
        <v>56</v>
      </c>
      <c r="C14" s="12">
        <v>10</v>
      </c>
      <c r="D14" s="15">
        <v>250</v>
      </c>
    </row>
    <row r="15" spans="1:4" x14ac:dyDescent="0.25">
      <c r="A15" s="12">
        <v>7</v>
      </c>
      <c r="B15" s="21" t="s">
        <v>57</v>
      </c>
      <c r="C15" s="12">
        <v>24</v>
      </c>
      <c r="D15" s="15">
        <v>35</v>
      </c>
    </row>
    <row r="16" spans="1:4" x14ac:dyDescent="0.25">
      <c r="A16" s="12">
        <v>8</v>
      </c>
      <c r="B16" s="21" t="s">
        <v>58</v>
      </c>
      <c r="C16" s="12">
        <v>5</v>
      </c>
      <c r="D16" s="15">
        <v>75</v>
      </c>
    </row>
    <row r="17" spans="1:4" x14ac:dyDescent="0.25">
      <c r="A17" s="12">
        <v>9</v>
      </c>
      <c r="B17" s="21" t="s">
        <v>59</v>
      </c>
      <c r="C17" s="12">
        <v>12</v>
      </c>
      <c r="D17" s="15">
        <v>144</v>
      </c>
    </row>
    <row r="18" spans="1:4" x14ac:dyDescent="0.25">
      <c r="A18" s="12">
        <v>10</v>
      </c>
      <c r="B18" s="21" t="s">
        <v>60</v>
      </c>
      <c r="C18" s="12">
        <v>60</v>
      </c>
      <c r="D18" s="15">
        <v>360</v>
      </c>
    </row>
    <row r="19" spans="1:4" x14ac:dyDescent="0.25">
      <c r="A19" s="12">
        <v>11</v>
      </c>
      <c r="B19" s="21" t="s">
        <v>61</v>
      </c>
      <c r="C19" s="12">
        <v>24</v>
      </c>
      <c r="D19" s="15">
        <v>25</v>
      </c>
    </row>
    <row r="20" spans="1:4" x14ac:dyDescent="0.25">
      <c r="A20" s="12">
        <v>12</v>
      </c>
      <c r="B20" s="20" t="s">
        <v>62</v>
      </c>
      <c r="C20" s="12">
        <v>12</v>
      </c>
      <c r="D20" s="15">
        <v>96</v>
      </c>
    </row>
    <row r="21" spans="1:4" x14ac:dyDescent="0.25">
      <c r="A21" s="12">
        <v>13</v>
      </c>
      <c r="B21" s="21" t="s">
        <v>63</v>
      </c>
      <c r="C21" s="12">
        <v>48</v>
      </c>
      <c r="D21" s="15">
        <v>480</v>
      </c>
    </row>
    <row r="22" spans="1:4" ht="30" x14ac:dyDescent="0.25">
      <c r="A22" s="12">
        <v>14</v>
      </c>
      <c r="B22" s="20" t="s">
        <v>64</v>
      </c>
      <c r="C22" s="12">
        <v>50</v>
      </c>
      <c r="D22" s="15">
        <v>40</v>
      </c>
    </row>
    <row r="23" spans="1:4" ht="30" x14ac:dyDescent="0.25">
      <c r="A23" s="12">
        <v>15</v>
      </c>
      <c r="B23" s="20" t="s">
        <v>65</v>
      </c>
      <c r="C23" s="12">
        <v>50</v>
      </c>
      <c r="D23" s="15">
        <v>40</v>
      </c>
    </row>
    <row r="24" spans="1:4" ht="30" x14ac:dyDescent="0.25">
      <c r="A24" s="12">
        <v>16</v>
      </c>
      <c r="B24" s="20" t="s">
        <v>66</v>
      </c>
      <c r="C24" s="12">
        <v>50</v>
      </c>
      <c r="D24" s="15">
        <v>40</v>
      </c>
    </row>
    <row r="25" spans="1:4" x14ac:dyDescent="0.25">
      <c r="A25" s="12">
        <v>17</v>
      </c>
      <c r="B25" s="21" t="s">
        <v>67</v>
      </c>
      <c r="C25" s="12">
        <v>12</v>
      </c>
      <c r="D25" s="15">
        <v>300</v>
      </c>
    </row>
    <row r="26" spans="1:4" ht="30" x14ac:dyDescent="0.25">
      <c r="A26" s="12">
        <v>18</v>
      </c>
      <c r="B26" s="20" t="s">
        <v>68</v>
      </c>
      <c r="C26" s="12">
        <v>12</v>
      </c>
      <c r="D26" s="15">
        <v>25</v>
      </c>
    </row>
    <row r="27" spans="1:4" x14ac:dyDescent="0.25">
      <c r="A27" s="12">
        <v>19</v>
      </c>
      <c r="B27" s="21" t="s">
        <v>69</v>
      </c>
      <c r="C27" s="12">
        <v>12</v>
      </c>
      <c r="D27" s="15">
        <v>25</v>
      </c>
    </row>
    <row r="28" spans="1:4" x14ac:dyDescent="0.25">
      <c r="A28" s="12">
        <v>20</v>
      </c>
      <c r="B28" s="21" t="s">
        <v>70</v>
      </c>
      <c r="C28" s="12">
        <v>12</v>
      </c>
      <c r="D28" s="15">
        <v>36</v>
      </c>
    </row>
    <row r="29" spans="1:4" x14ac:dyDescent="0.25">
      <c r="A29" s="12">
        <v>21</v>
      </c>
      <c r="B29" s="21" t="s">
        <v>71</v>
      </c>
      <c r="C29" s="12">
        <v>12</v>
      </c>
      <c r="D29" s="15">
        <v>48</v>
      </c>
    </row>
    <row r="30" spans="1:4" x14ac:dyDescent="0.25">
      <c r="A30" s="12">
        <v>22</v>
      </c>
      <c r="B30" s="21" t="s">
        <v>72</v>
      </c>
      <c r="C30" s="12">
        <v>12</v>
      </c>
      <c r="D30" s="15">
        <v>60</v>
      </c>
    </row>
    <row r="31" spans="1:4" x14ac:dyDescent="0.25">
      <c r="A31" s="12">
        <v>23</v>
      </c>
      <c r="B31" s="21" t="s">
        <v>73</v>
      </c>
      <c r="C31" s="12">
        <v>12</v>
      </c>
      <c r="D31" s="15">
        <v>72</v>
      </c>
    </row>
    <row r="32" spans="1:4" x14ac:dyDescent="0.25">
      <c r="A32" s="12">
        <v>24</v>
      </c>
      <c r="B32" s="21" t="s">
        <v>74</v>
      </c>
      <c r="C32" s="12">
        <v>24</v>
      </c>
      <c r="D32" s="15">
        <v>24</v>
      </c>
    </row>
    <row r="33" spans="1:4" x14ac:dyDescent="0.25">
      <c r="A33" s="12">
        <v>25</v>
      </c>
      <c r="B33" s="20" t="s">
        <v>75</v>
      </c>
      <c r="C33" s="12">
        <v>48</v>
      </c>
      <c r="D33" s="15">
        <v>120</v>
      </c>
    </row>
    <row r="34" spans="1:4" x14ac:dyDescent="0.25">
      <c r="A34" s="12">
        <v>26</v>
      </c>
      <c r="B34" s="21" t="s">
        <v>76</v>
      </c>
      <c r="C34" s="12">
        <v>60</v>
      </c>
      <c r="D34" s="15">
        <v>250</v>
      </c>
    </row>
    <row r="35" spans="1:4" x14ac:dyDescent="0.25">
      <c r="A35" s="12">
        <v>27</v>
      </c>
      <c r="B35" s="20" t="s">
        <v>77</v>
      </c>
      <c r="C35" s="12">
        <v>1</v>
      </c>
      <c r="D35" s="15">
        <v>50</v>
      </c>
    </row>
    <row r="36" spans="1:4" x14ac:dyDescent="0.25">
      <c r="A36" s="12">
        <v>28</v>
      </c>
      <c r="B36" s="21" t="s">
        <v>78</v>
      </c>
      <c r="C36" s="12">
        <v>36</v>
      </c>
      <c r="D36" s="15">
        <v>90</v>
      </c>
    </row>
    <row r="37" spans="1:4" x14ac:dyDescent="0.25">
      <c r="A37" s="12">
        <v>29</v>
      </c>
      <c r="B37" s="21" t="s">
        <v>79</v>
      </c>
      <c r="C37" s="12">
        <v>12</v>
      </c>
      <c r="D37" s="15">
        <v>45</v>
      </c>
    </row>
    <row r="38" spans="1:4" ht="30" x14ac:dyDescent="0.25">
      <c r="A38" s="12">
        <v>30</v>
      </c>
      <c r="B38" s="20" t="s">
        <v>80</v>
      </c>
      <c r="C38" s="12">
        <v>36</v>
      </c>
      <c r="D38" s="15">
        <v>180</v>
      </c>
    </row>
    <row r="39" spans="1:4" ht="30" x14ac:dyDescent="0.25">
      <c r="A39" s="12">
        <v>31</v>
      </c>
      <c r="B39" s="20" t="s">
        <v>81</v>
      </c>
      <c r="C39" s="12">
        <v>12</v>
      </c>
      <c r="D39" s="15">
        <v>144</v>
      </c>
    </row>
    <row r="40" spans="1:4" ht="45" x14ac:dyDescent="0.25">
      <c r="A40" s="12">
        <v>32</v>
      </c>
      <c r="B40" s="20" t="s">
        <v>82</v>
      </c>
      <c r="C40" s="12">
        <v>24</v>
      </c>
      <c r="D40" s="15">
        <v>80</v>
      </c>
    </row>
    <row r="41" spans="1:4" ht="45" x14ac:dyDescent="0.25">
      <c r="A41" s="12">
        <v>33</v>
      </c>
      <c r="B41" s="20" t="s">
        <v>83</v>
      </c>
      <c r="C41" s="12">
        <v>48</v>
      </c>
      <c r="D41" s="15">
        <v>400</v>
      </c>
    </row>
    <row r="42" spans="1:4" x14ac:dyDescent="0.25">
      <c r="A42" s="12">
        <v>34</v>
      </c>
      <c r="B42" s="21" t="s">
        <v>84</v>
      </c>
      <c r="C42" s="12">
        <v>1</v>
      </c>
      <c r="D42" s="15">
        <v>96</v>
      </c>
    </row>
    <row r="43" spans="1:4" x14ac:dyDescent="0.25">
      <c r="A43" s="12">
        <v>35</v>
      </c>
      <c r="B43" s="21" t="s">
        <v>85</v>
      </c>
      <c r="C43" s="12">
        <v>48</v>
      </c>
      <c r="D43" s="15">
        <v>48</v>
      </c>
    </row>
    <row r="44" spans="1:4" x14ac:dyDescent="0.25">
      <c r="A44" s="12">
        <v>36</v>
      </c>
      <c r="B44" s="21" t="s">
        <v>86</v>
      </c>
      <c r="C44" s="12">
        <v>5</v>
      </c>
      <c r="D44" s="15">
        <v>75</v>
      </c>
    </row>
    <row r="45" spans="1:4" x14ac:dyDescent="0.25">
      <c r="A45" s="12">
        <v>37</v>
      </c>
      <c r="B45" s="21" t="s">
        <v>87</v>
      </c>
      <c r="C45" s="12">
        <v>5</v>
      </c>
      <c r="D45" s="15">
        <v>70</v>
      </c>
    </row>
    <row r="46" spans="1:4" x14ac:dyDescent="0.25">
      <c r="A46" s="12">
        <v>38</v>
      </c>
      <c r="B46" s="21" t="s">
        <v>88</v>
      </c>
      <c r="C46" s="12">
        <v>200</v>
      </c>
      <c r="D46" s="15">
        <v>60</v>
      </c>
    </row>
    <row r="47" spans="1:4" x14ac:dyDescent="0.25">
      <c r="A47" s="12">
        <v>39</v>
      </c>
      <c r="B47" s="21" t="s">
        <v>89</v>
      </c>
      <c r="C47" s="12">
        <v>36</v>
      </c>
      <c r="D47" s="15">
        <v>36</v>
      </c>
    </row>
    <row r="48" spans="1:4" x14ac:dyDescent="0.25">
      <c r="A48" s="12">
        <v>40</v>
      </c>
      <c r="B48" s="21" t="s">
        <v>90</v>
      </c>
      <c r="C48" s="12">
        <v>1</v>
      </c>
      <c r="D48" s="15">
        <v>80</v>
      </c>
    </row>
    <row r="49" spans="1:4" x14ac:dyDescent="0.25">
      <c r="A49" s="12">
        <v>41</v>
      </c>
      <c r="B49" s="21" t="s">
        <v>91</v>
      </c>
      <c r="C49" s="12">
        <v>4</v>
      </c>
      <c r="D49" s="15">
        <v>100</v>
      </c>
    </row>
    <row r="50" spans="1:4" x14ac:dyDescent="0.25">
      <c r="A50" s="12">
        <v>42</v>
      </c>
      <c r="B50" s="21" t="s">
        <v>92</v>
      </c>
      <c r="C50" s="12">
        <v>20</v>
      </c>
      <c r="D50" s="15">
        <v>20</v>
      </c>
    </row>
    <row r="51" spans="1:4" ht="30" x14ac:dyDescent="0.25">
      <c r="A51" s="12">
        <v>43</v>
      </c>
      <c r="B51" s="20" t="s">
        <v>93</v>
      </c>
      <c r="C51" s="12">
        <v>20</v>
      </c>
      <c r="D51" s="15">
        <v>20</v>
      </c>
    </row>
    <row r="52" spans="1:4" x14ac:dyDescent="0.25">
      <c r="A52" s="12">
        <v>44</v>
      </c>
      <c r="B52" s="21" t="s">
        <v>94</v>
      </c>
      <c r="C52" s="12">
        <v>20</v>
      </c>
      <c r="D52" s="15">
        <v>20</v>
      </c>
    </row>
    <row r="53" spans="1:4" x14ac:dyDescent="0.25">
      <c r="A53" s="12">
        <v>45</v>
      </c>
      <c r="B53" s="21" t="s">
        <v>95</v>
      </c>
      <c r="C53" s="12">
        <v>20</v>
      </c>
      <c r="D53" s="15">
        <v>20</v>
      </c>
    </row>
    <row r="54" spans="1:4" x14ac:dyDescent="0.25">
      <c r="A54" s="12">
        <v>46</v>
      </c>
      <c r="B54" s="21" t="s">
        <v>96</v>
      </c>
      <c r="C54" s="12">
        <v>2</v>
      </c>
      <c r="D54" s="15">
        <v>50</v>
      </c>
    </row>
    <row r="55" spans="1:4" x14ac:dyDescent="0.25">
      <c r="A55" s="12">
        <v>47</v>
      </c>
      <c r="B55" s="34" t="s">
        <v>97</v>
      </c>
      <c r="C55" s="12">
        <v>1</v>
      </c>
      <c r="D55" s="15">
        <v>25</v>
      </c>
    </row>
    <row r="56" spans="1:4" x14ac:dyDescent="0.25">
      <c r="A56" s="12">
        <v>48</v>
      </c>
      <c r="B56" s="34" t="s">
        <v>98</v>
      </c>
      <c r="C56" s="12">
        <v>1</v>
      </c>
      <c r="D56" s="15">
        <v>130</v>
      </c>
    </row>
    <row r="57" spans="1:4" x14ac:dyDescent="0.25">
      <c r="A57" s="12">
        <v>49</v>
      </c>
      <c r="B57" s="34" t="s">
        <v>99</v>
      </c>
      <c r="C57" s="12">
        <v>60</v>
      </c>
      <c r="D57" s="15">
        <v>210</v>
      </c>
    </row>
    <row r="58" spans="1:4" x14ac:dyDescent="0.25">
      <c r="A58" s="12">
        <v>50</v>
      </c>
      <c r="B58" s="34" t="s">
        <v>100</v>
      </c>
      <c r="C58" s="12">
        <v>12</v>
      </c>
      <c r="D58" s="15">
        <v>180</v>
      </c>
    </row>
    <row r="59" spans="1:4" x14ac:dyDescent="0.25">
      <c r="A59" s="12">
        <v>51</v>
      </c>
      <c r="B59" s="34" t="s">
        <v>101</v>
      </c>
      <c r="C59" s="12">
        <v>60</v>
      </c>
      <c r="D59" s="15">
        <v>90</v>
      </c>
    </row>
    <row r="60" spans="1:4" x14ac:dyDescent="0.25">
      <c r="A60" s="12">
        <v>52</v>
      </c>
      <c r="B60" s="34" t="s">
        <v>102</v>
      </c>
      <c r="C60" s="12">
        <v>60</v>
      </c>
      <c r="D60" s="15">
        <v>78</v>
      </c>
    </row>
    <row r="61" spans="1:4" x14ac:dyDescent="0.25">
      <c r="A61" s="12">
        <v>53</v>
      </c>
      <c r="B61" s="34" t="s">
        <v>103</v>
      </c>
      <c r="C61" s="12">
        <v>20</v>
      </c>
      <c r="D61" s="15">
        <v>100</v>
      </c>
    </row>
    <row r="62" spans="1:4" x14ac:dyDescent="0.25">
      <c r="A62" s="12">
        <v>54</v>
      </c>
      <c r="B62" s="34" t="s">
        <v>104</v>
      </c>
      <c r="C62" s="12">
        <v>4</v>
      </c>
      <c r="D62" s="15">
        <v>40</v>
      </c>
    </row>
    <row r="63" spans="1:4" x14ac:dyDescent="0.25">
      <c r="A63" s="12">
        <v>55</v>
      </c>
      <c r="B63" s="34" t="s">
        <v>105</v>
      </c>
      <c r="C63" s="12">
        <v>10</v>
      </c>
      <c r="D63" s="15">
        <v>120</v>
      </c>
    </row>
    <row r="64" spans="1:4" x14ac:dyDescent="0.25">
      <c r="A64" s="12">
        <v>56</v>
      </c>
      <c r="B64" s="34" t="s">
        <v>106</v>
      </c>
      <c r="C64" s="12">
        <v>100</v>
      </c>
      <c r="D64" s="15">
        <v>350</v>
      </c>
    </row>
    <row r="65" spans="1:4" x14ac:dyDescent="0.25">
      <c r="A65" s="12">
        <v>57</v>
      </c>
      <c r="B65" s="34" t="s">
        <v>107</v>
      </c>
      <c r="C65" s="12">
        <v>40</v>
      </c>
      <c r="D65" s="15">
        <v>200</v>
      </c>
    </row>
    <row r="66" spans="1:4" x14ac:dyDescent="0.25">
      <c r="A66" s="12">
        <v>58</v>
      </c>
      <c r="B66" s="34" t="s">
        <v>108</v>
      </c>
      <c r="C66" s="12">
        <v>24</v>
      </c>
      <c r="D66" s="15">
        <v>130</v>
      </c>
    </row>
    <row r="67" spans="1:4" x14ac:dyDescent="0.25">
      <c r="A67" s="12">
        <v>59</v>
      </c>
      <c r="B67" s="34" t="s">
        <v>109</v>
      </c>
      <c r="C67" s="12">
        <v>24</v>
      </c>
      <c r="D67" s="15">
        <v>130</v>
      </c>
    </row>
    <row r="68" spans="1:4" ht="30" x14ac:dyDescent="0.25">
      <c r="A68" s="12">
        <v>60</v>
      </c>
      <c r="B68" s="46" t="s">
        <v>110</v>
      </c>
      <c r="C68" s="12">
        <v>24</v>
      </c>
      <c r="D68" s="15">
        <v>130</v>
      </c>
    </row>
    <row r="69" spans="1:4" ht="30" x14ac:dyDescent="0.25">
      <c r="A69" s="12">
        <v>61</v>
      </c>
      <c r="B69" s="46" t="s">
        <v>111</v>
      </c>
      <c r="C69" s="12">
        <v>60</v>
      </c>
      <c r="D69" s="15">
        <v>400</v>
      </c>
    </row>
    <row r="70" spans="1:4" ht="30" x14ac:dyDescent="0.25">
      <c r="A70" s="12">
        <v>62</v>
      </c>
      <c r="B70" s="46" t="s">
        <v>112</v>
      </c>
      <c r="C70" s="12">
        <v>60</v>
      </c>
      <c r="D70" s="15">
        <v>400</v>
      </c>
    </row>
    <row r="71" spans="1:4" ht="30" x14ac:dyDescent="0.25">
      <c r="A71" s="12">
        <v>63</v>
      </c>
      <c r="B71" s="46" t="s">
        <v>113</v>
      </c>
      <c r="C71" s="12">
        <v>36</v>
      </c>
      <c r="D71" s="15">
        <v>240</v>
      </c>
    </row>
    <row r="72" spans="1:4" ht="30" x14ac:dyDescent="0.25">
      <c r="A72" s="12">
        <v>64</v>
      </c>
      <c r="B72" s="46" t="s">
        <v>114</v>
      </c>
      <c r="C72" s="12">
        <v>36</v>
      </c>
      <c r="D72" s="15">
        <v>240</v>
      </c>
    </row>
    <row r="73" spans="1:4" x14ac:dyDescent="0.25">
      <c r="A73" s="12">
        <v>65</v>
      </c>
      <c r="B73" s="34" t="s">
        <v>115</v>
      </c>
      <c r="C73" s="12">
        <v>30</v>
      </c>
      <c r="D73" s="15">
        <v>90</v>
      </c>
    </row>
    <row r="74" spans="1:4" x14ac:dyDescent="0.25">
      <c r="A74" s="12">
        <v>66</v>
      </c>
      <c r="B74" s="34" t="s">
        <v>116</v>
      </c>
      <c r="C74" s="12">
        <v>20</v>
      </c>
      <c r="D74" s="15">
        <v>30</v>
      </c>
    </row>
    <row r="75" spans="1:4" x14ac:dyDescent="0.25">
      <c r="A75" s="12">
        <v>67</v>
      </c>
      <c r="B75" s="34" t="s">
        <v>117</v>
      </c>
      <c r="C75" s="12">
        <v>280</v>
      </c>
      <c r="D75" s="15">
        <v>4480</v>
      </c>
    </row>
    <row r="76" spans="1:4" x14ac:dyDescent="0.25">
      <c r="A76" s="12">
        <v>68</v>
      </c>
      <c r="B76" s="34" t="s">
        <v>118</v>
      </c>
      <c r="C76" s="12">
        <v>280</v>
      </c>
      <c r="D76" s="15">
        <v>3360</v>
      </c>
    </row>
    <row r="77" spans="1:4" x14ac:dyDescent="0.25">
      <c r="A77" s="12">
        <v>69</v>
      </c>
      <c r="B77" s="34" t="s">
        <v>119</v>
      </c>
      <c r="C77" s="12">
        <v>500</v>
      </c>
      <c r="D77" s="15">
        <v>11500</v>
      </c>
    </row>
    <row r="78" spans="1:4" x14ac:dyDescent="0.25">
      <c r="A78" s="12">
        <v>70</v>
      </c>
      <c r="B78" s="21" t="s">
        <v>53</v>
      </c>
      <c r="C78" s="12">
        <v>4</v>
      </c>
      <c r="D78" s="15">
        <v>999.6</v>
      </c>
    </row>
    <row r="79" spans="1:4" x14ac:dyDescent="0.25">
      <c r="A79" s="12">
        <v>71</v>
      </c>
      <c r="B79" s="34" t="s">
        <v>120</v>
      </c>
      <c r="C79" s="12">
        <v>20</v>
      </c>
      <c r="D79" s="13">
        <v>3200</v>
      </c>
    </row>
    <row r="80" spans="1:4" x14ac:dyDescent="0.25">
      <c r="A80" s="71">
        <v>72</v>
      </c>
      <c r="B80" s="34" t="s">
        <v>96</v>
      </c>
      <c r="C80" s="12">
        <v>3</v>
      </c>
      <c r="D80" s="83">
        <v>369</v>
      </c>
    </row>
    <row r="81" spans="1:4" x14ac:dyDescent="0.25">
      <c r="A81" s="71">
        <v>73</v>
      </c>
      <c r="B81" s="34" t="s">
        <v>455</v>
      </c>
      <c r="C81" s="12">
        <v>10</v>
      </c>
      <c r="D81" s="83">
        <v>106</v>
      </c>
    </row>
    <row r="82" spans="1:4" x14ac:dyDescent="0.25">
      <c r="A82" s="71">
        <v>74</v>
      </c>
      <c r="B82" s="34" t="s">
        <v>456</v>
      </c>
      <c r="C82" s="12">
        <v>1</v>
      </c>
      <c r="D82" s="83">
        <v>131.88</v>
      </c>
    </row>
    <row r="83" spans="1:4" x14ac:dyDescent="0.25">
      <c r="B83" s="173" t="s">
        <v>141</v>
      </c>
      <c r="C83" s="173"/>
      <c r="D83" s="109">
        <f>SUM(D9:D82)</f>
        <v>34592.779999999992</v>
      </c>
    </row>
  </sheetData>
  <mergeCells count="2">
    <mergeCell ref="A6:D7"/>
    <mergeCell ref="B83:C8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540F1-74CE-4965-94B9-BEB16B441F06}">
  <dimension ref="A1:X59"/>
  <sheetViews>
    <sheetView topLeftCell="G1" zoomScale="90" zoomScaleNormal="90" workbookViewId="0">
      <selection activeCell="X23" sqref="X23"/>
    </sheetView>
  </sheetViews>
  <sheetFormatPr defaultRowHeight="15" x14ac:dyDescent="0.25"/>
  <cols>
    <col min="1" max="1" width="4.140625" customWidth="1"/>
    <col min="2" max="2" width="38.140625" customWidth="1"/>
    <col min="3" max="3" width="8" customWidth="1"/>
    <col min="4" max="4" width="22.140625" customWidth="1"/>
    <col min="5" max="5" width="5.5703125" customWidth="1"/>
    <col min="6" max="6" width="4.7109375" customWidth="1"/>
    <col min="7" max="7" width="39.140625" customWidth="1"/>
    <col min="9" max="9" width="18.28515625" customWidth="1"/>
    <col min="11" max="11" width="4.7109375" customWidth="1"/>
    <col min="12" max="12" width="39.140625" customWidth="1"/>
    <col min="14" max="14" width="18.42578125" customWidth="1"/>
    <col min="16" max="16" width="4.7109375" customWidth="1"/>
    <col min="17" max="17" width="33" customWidth="1"/>
    <col min="18" max="18" width="7.5703125" customWidth="1"/>
    <col min="19" max="19" width="17.42578125" customWidth="1"/>
    <col min="21" max="21" width="4.85546875" customWidth="1"/>
    <col min="22" max="22" width="36.42578125" customWidth="1"/>
    <col min="23" max="23" width="7.140625" customWidth="1"/>
    <col min="24" max="24" width="19.42578125" customWidth="1"/>
  </cols>
  <sheetData>
    <row r="1" spans="1:24" ht="15" customHeight="1" x14ac:dyDescent="0.25"/>
    <row r="3" spans="1:24" x14ac:dyDescent="0.25">
      <c r="A3" s="38"/>
      <c r="B3" s="37"/>
      <c r="C3" s="37"/>
      <c r="D3" s="37"/>
    </row>
    <row r="4" spans="1:24" x14ac:dyDescent="0.25">
      <c r="A4" s="117" t="s">
        <v>16</v>
      </c>
      <c r="B4" s="117"/>
      <c r="C4" s="117"/>
      <c r="D4" s="117"/>
      <c r="F4" s="117" t="s">
        <v>194</v>
      </c>
      <c r="G4" s="117"/>
      <c r="H4" s="117"/>
      <c r="I4" s="117"/>
      <c r="K4" s="165" t="s">
        <v>279</v>
      </c>
      <c r="L4" s="165"/>
      <c r="M4" s="165"/>
      <c r="N4" s="165"/>
    </row>
    <row r="5" spans="1:24" x14ac:dyDescent="0.25">
      <c r="A5" s="117"/>
      <c r="B5" s="117"/>
      <c r="C5" s="117"/>
      <c r="D5" s="117"/>
      <c r="F5" s="117"/>
      <c r="G5" s="117"/>
      <c r="H5" s="117"/>
      <c r="I5" s="117"/>
      <c r="K5" s="166"/>
      <c r="L5" s="166"/>
      <c r="M5" s="166"/>
      <c r="N5" s="166"/>
      <c r="P5" s="117" t="s">
        <v>317</v>
      </c>
      <c r="Q5" s="117"/>
      <c r="R5" s="117"/>
      <c r="S5" s="117"/>
      <c r="U5" s="117" t="s">
        <v>519</v>
      </c>
      <c r="V5" s="117"/>
      <c r="W5" s="117"/>
      <c r="X5" s="117"/>
    </row>
    <row r="6" spans="1:24" x14ac:dyDescent="0.25">
      <c r="A6" s="68" t="s">
        <v>18</v>
      </c>
      <c r="B6" s="68" t="s">
        <v>11</v>
      </c>
      <c r="C6" s="69" t="s">
        <v>15</v>
      </c>
      <c r="D6" s="70" t="s">
        <v>17</v>
      </c>
      <c r="F6" s="68" t="s">
        <v>18</v>
      </c>
      <c r="G6" s="68" t="s">
        <v>11</v>
      </c>
      <c r="H6" s="69" t="s">
        <v>15</v>
      </c>
      <c r="I6" s="70" t="s">
        <v>17</v>
      </c>
      <c r="K6" s="68" t="s">
        <v>18</v>
      </c>
      <c r="L6" s="68" t="s">
        <v>11</v>
      </c>
      <c r="M6" s="69" t="s">
        <v>15</v>
      </c>
      <c r="N6" s="70" t="s">
        <v>17</v>
      </c>
      <c r="P6" s="68" t="s">
        <v>18</v>
      </c>
      <c r="Q6" s="68" t="s">
        <v>11</v>
      </c>
      <c r="R6" s="69" t="s">
        <v>15</v>
      </c>
      <c r="S6" s="70" t="s">
        <v>17</v>
      </c>
      <c r="U6" s="68" t="s">
        <v>18</v>
      </c>
      <c r="V6" s="68" t="s">
        <v>11</v>
      </c>
      <c r="W6" s="69" t="s">
        <v>15</v>
      </c>
      <c r="X6" s="70" t="s">
        <v>17</v>
      </c>
    </row>
    <row r="7" spans="1:24" ht="33" customHeight="1" x14ac:dyDescent="0.25">
      <c r="A7" s="12">
        <v>1</v>
      </c>
      <c r="B7" s="9" t="s">
        <v>278</v>
      </c>
      <c r="C7" s="12">
        <v>3</v>
      </c>
      <c r="D7" s="15">
        <v>15285.6</v>
      </c>
      <c r="F7" s="12">
        <v>29</v>
      </c>
      <c r="G7" s="9" t="s">
        <v>178</v>
      </c>
      <c r="H7" s="12">
        <v>4</v>
      </c>
      <c r="I7" s="23">
        <v>4399</v>
      </c>
      <c r="K7" s="12">
        <v>66</v>
      </c>
      <c r="L7" s="35" t="s">
        <v>235</v>
      </c>
      <c r="M7" s="12">
        <v>5</v>
      </c>
      <c r="N7" s="15">
        <v>50000</v>
      </c>
      <c r="P7" s="12">
        <v>117</v>
      </c>
      <c r="Q7" s="91" t="s">
        <v>403</v>
      </c>
      <c r="R7" s="78">
        <v>3</v>
      </c>
      <c r="S7" s="92"/>
      <c r="U7" s="115">
        <v>141</v>
      </c>
      <c r="V7" s="113" t="s">
        <v>528</v>
      </c>
      <c r="W7" s="115">
        <v>21</v>
      </c>
      <c r="X7" s="206">
        <v>2200</v>
      </c>
    </row>
    <row r="8" spans="1:24" ht="35.25" customHeight="1" x14ac:dyDescent="0.25">
      <c r="A8" s="12">
        <v>2</v>
      </c>
      <c r="B8" s="9" t="s">
        <v>277</v>
      </c>
      <c r="C8" s="12">
        <v>1</v>
      </c>
      <c r="D8" s="15">
        <v>3590</v>
      </c>
      <c r="F8" s="12">
        <v>30</v>
      </c>
      <c r="G8" s="14" t="s">
        <v>179</v>
      </c>
      <c r="H8" s="12">
        <v>16</v>
      </c>
      <c r="I8" s="23">
        <v>2299</v>
      </c>
      <c r="K8" s="12">
        <v>67</v>
      </c>
      <c r="L8" s="35" t="s">
        <v>236</v>
      </c>
      <c r="M8" s="12">
        <v>430</v>
      </c>
      <c r="N8" s="15">
        <v>10750</v>
      </c>
      <c r="P8" s="12">
        <v>118</v>
      </c>
      <c r="Q8" s="35" t="s">
        <v>374</v>
      </c>
      <c r="R8" s="12">
        <v>31</v>
      </c>
      <c r="S8" s="85">
        <v>265.3</v>
      </c>
      <c r="U8" s="115"/>
      <c r="V8" s="113"/>
      <c r="W8" s="115"/>
      <c r="X8" s="207"/>
    </row>
    <row r="9" spans="1:24" ht="15" customHeight="1" x14ac:dyDescent="0.25">
      <c r="A9" s="12">
        <v>3</v>
      </c>
      <c r="B9" s="2" t="s">
        <v>20</v>
      </c>
      <c r="C9" s="12">
        <v>2</v>
      </c>
      <c r="D9" s="15">
        <v>64</v>
      </c>
      <c r="F9" s="144">
        <v>31</v>
      </c>
      <c r="G9" s="128" t="s">
        <v>177</v>
      </c>
      <c r="H9" s="144">
        <v>10</v>
      </c>
      <c r="I9" s="132">
        <v>9298</v>
      </c>
      <c r="K9" s="12">
        <v>68</v>
      </c>
      <c r="L9" s="35" t="s">
        <v>237</v>
      </c>
      <c r="M9" s="12">
        <v>32</v>
      </c>
      <c r="N9" s="15">
        <v>1494.4</v>
      </c>
      <c r="P9" s="12">
        <v>119</v>
      </c>
      <c r="Q9" s="35" t="s">
        <v>396</v>
      </c>
      <c r="R9" s="12">
        <v>1</v>
      </c>
      <c r="S9" s="85">
        <v>7198</v>
      </c>
      <c r="U9" s="115"/>
      <c r="V9" s="113"/>
      <c r="W9" s="115"/>
      <c r="X9" s="207"/>
    </row>
    <row r="10" spans="1:24" ht="30" customHeight="1" x14ac:dyDescent="0.25">
      <c r="A10" s="12">
        <v>4</v>
      </c>
      <c r="B10" s="3" t="s">
        <v>176</v>
      </c>
      <c r="C10" s="12">
        <v>2</v>
      </c>
      <c r="D10" s="15">
        <v>6600</v>
      </c>
      <c r="F10" s="146"/>
      <c r="G10" s="128"/>
      <c r="H10" s="146"/>
      <c r="I10" s="133"/>
      <c r="K10" s="12">
        <v>69</v>
      </c>
      <c r="L10" s="35" t="s">
        <v>238</v>
      </c>
      <c r="M10" s="12">
        <v>4</v>
      </c>
      <c r="N10" s="15">
        <v>2720</v>
      </c>
      <c r="P10" s="12">
        <v>120</v>
      </c>
      <c r="Q10" s="35" t="s">
        <v>389</v>
      </c>
      <c r="R10" s="12">
        <v>2</v>
      </c>
      <c r="S10" s="85">
        <v>4681.53</v>
      </c>
      <c r="U10" s="115"/>
      <c r="V10" s="113"/>
      <c r="W10" s="115"/>
      <c r="X10" s="208"/>
    </row>
    <row r="11" spans="1:24" ht="48.75" customHeight="1" x14ac:dyDescent="0.25">
      <c r="A11" s="12">
        <v>5</v>
      </c>
      <c r="B11" s="9" t="s">
        <v>276</v>
      </c>
      <c r="C11" s="12">
        <v>2</v>
      </c>
      <c r="D11" s="15">
        <v>7160</v>
      </c>
      <c r="F11" s="12">
        <v>32</v>
      </c>
      <c r="G11" s="14" t="s">
        <v>180</v>
      </c>
      <c r="H11" s="12">
        <v>20</v>
      </c>
      <c r="I11" s="23">
        <v>4399</v>
      </c>
      <c r="K11" s="12">
        <v>70</v>
      </c>
      <c r="L11" s="35" t="s">
        <v>239</v>
      </c>
      <c r="M11" s="12">
        <v>32</v>
      </c>
      <c r="N11" s="15">
        <v>21760</v>
      </c>
      <c r="P11" s="12">
        <v>121</v>
      </c>
      <c r="Q11" s="35" t="s">
        <v>390</v>
      </c>
      <c r="R11" s="12">
        <v>10</v>
      </c>
      <c r="S11" s="85">
        <v>554.62</v>
      </c>
      <c r="U11" s="12">
        <v>142</v>
      </c>
      <c r="V11" s="44" t="s">
        <v>520</v>
      </c>
      <c r="W11" s="12">
        <v>7</v>
      </c>
      <c r="X11" s="85">
        <v>1000</v>
      </c>
    </row>
    <row r="12" spans="1:24" ht="18" customHeight="1" x14ac:dyDescent="0.25">
      <c r="A12" s="12">
        <v>6</v>
      </c>
      <c r="B12" s="49" t="s">
        <v>21</v>
      </c>
      <c r="C12" s="12">
        <v>12</v>
      </c>
      <c r="D12" s="15">
        <v>360</v>
      </c>
      <c r="F12" s="12">
        <v>33</v>
      </c>
      <c r="G12" s="7" t="s">
        <v>181</v>
      </c>
      <c r="H12" s="12">
        <v>10</v>
      </c>
      <c r="I12" s="23">
        <v>500</v>
      </c>
      <c r="K12" s="12">
        <v>71</v>
      </c>
      <c r="L12" s="35" t="s">
        <v>240</v>
      </c>
      <c r="M12" s="12">
        <v>1</v>
      </c>
      <c r="N12" s="15">
        <v>15000</v>
      </c>
      <c r="P12" s="12">
        <v>122</v>
      </c>
      <c r="Q12" s="35" t="s">
        <v>391</v>
      </c>
      <c r="R12" s="12">
        <v>5</v>
      </c>
      <c r="S12" s="85">
        <v>1286</v>
      </c>
      <c r="U12" s="115">
        <v>143</v>
      </c>
      <c r="V12" s="126" t="s">
        <v>521</v>
      </c>
      <c r="W12" s="115">
        <v>12</v>
      </c>
      <c r="X12" s="206">
        <v>894.9</v>
      </c>
    </row>
    <row r="13" spans="1:24" ht="33.75" customHeight="1" x14ac:dyDescent="0.25">
      <c r="A13" s="12">
        <v>7</v>
      </c>
      <c r="B13" s="9" t="s">
        <v>275</v>
      </c>
      <c r="C13" s="12">
        <v>1</v>
      </c>
      <c r="D13" s="15">
        <v>29165</v>
      </c>
      <c r="F13" s="12">
        <v>34</v>
      </c>
      <c r="G13" s="14" t="s">
        <v>182</v>
      </c>
      <c r="H13" s="12">
        <v>1</v>
      </c>
      <c r="I13" s="23">
        <v>3690</v>
      </c>
      <c r="K13" s="12">
        <v>72</v>
      </c>
      <c r="L13" s="35" t="s">
        <v>241</v>
      </c>
      <c r="M13" s="12">
        <v>23</v>
      </c>
      <c r="N13" s="15">
        <v>80500</v>
      </c>
      <c r="P13" s="12">
        <v>123</v>
      </c>
      <c r="Q13" s="35" t="s">
        <v>392</v>
      </c>
      <c r="R13" s="12">
        <v>3</v>
      </c>
      <c r="S13" s="85">
        <v>2687.49</v>
      </c>
      <c r="U13" s="115"/>
      <c r="V13" s="127"/>
      <c r="W13" s="115"/>
      <c r="X13" s="208"/>
    </row>
    <row r="14" spans="1:24" ht="48" customHeight="1" x14ac:dyDescent="0.25">
      <c r="A14" s="12">
        <v>8</v>
      </c>
      <c r="B14" s="9" t="s">
        <v>274</v>
      </c>
      <c r="C14" s="12">
        <v>3</v>
      </c>
      <c r="D14" s="15">
        <v>25199.7</v>
      </c>
      <c r="F14" s="12">
        <v>35</v>
      </c>
      <c r="G14" s="14" t="s">
        <v>286</v>
      </c>
      <c r="H14" s="12">
        <v>1</v>
      </c>
      <c r="I14" s="15">
        <v>6016</v>
      </c>
      <c r="K14" s="12">
        <v>73</v>
      </c>
      <c r="L14" s="35" t="s">
        <v>242</v>
      </c>
      <c r="M14" s="12">
        <v>5</v>
      </c>
      <c r="N14" s="15">
        <v>9500</v>
      </c>
      <c r="P14" s="12">
        <v>124</v>
      </c>
      <c r="Q14" s="35" t="s">
        <v>393</v>
      </c>
      <c r="R14" s="12">
        <v>2</v>
      </c>
      <c r="S14" s="85">
        <v>15766.64</v>
      </c>
      <c r="U14" s="205">
        <v>144</v>
      </c>
      <c r="V14" s="210" t="s">
        <v>522</v>
      </c>
      <c r="W14" s="205">
        <v>25</v>
      </c>
      <c r="X14" s="209"/>
    </row>
    <row r="15" spans="1:24" ht="42" customHeight="1" x14ac:dyDescent="0.25">
      <c r="A15" s="12">
        <v>9</v>
      </c>
      <c r="B15" s="9" t="s">
        <v>273</v>
      </c>
      <c r="C15" s="12">
        <v>3</v>
      </c>
      <c r="D15" s="15">
        <v>48561.15</v>
      </c>
      <c r="F15" s="12">
        <v>36</v>
      </c>
      <c r="G15" s="4" t="s">
        <v>183</v>
      </c>
      <c r="H15" s="12">
        <v>2</v>
      </c>
      <c r="I15" s="15">
        <v>182</v>
      </c>
      <c r="K15" s="12">
        <v>74</v>
      </c>
      <c r="L15" s="35" t="s">
        <v>243</v>
      </c>
      <c r="M15" s="12">
        <v>95</v>
      </c>
      <c r="N15" s="15">
        <v>24700</v>
      </c>
      <c r="P15" s="12">
        <v>125</v>
      </c>
      <c r="Q15" s="45" t="s">
        <v>395</v>
      </c>
      <c r="R15" s="12">
        <v>5</v>
      </c>
      <c r="S15" s="85">
        <v>515.5</v>
      </c>
      <c r="U15" s="12">
        <v>145</v>
      </c>
      <c r="V15" s="80" t="s">
        <v>523</v>
      </c>
      <c r="W15" s="12">
        <v>50</v>
      </c>
      <c r="X15" s="85">
        <v>360</v>
      </c>
    </row>
    <row r="16" spans="1:24" ht="18.75" customHeight="1" x14ac:dyDescent="0.25">
      <c r="A16" s="12">
        <v>10</v>
      </c>
      <c r="B16" s="9" t="s">
        <v>272</v>
      </c>
      <c r="C16" s="12">
        <v>3</v>
      </c>
      <c r="D16" s="15">
        <v>9597</v>
      </c>
      <c r="F16" s="12">
        <v>37</v>
      </c>
      <c r="G16" s="14" t="s">
        <v>184</v>
      </c>
      <c r="H16" s="12">
        <v>6</v>
      </c>
      <c r="I16" s="15">
        <v>2120</v>
      </c>
      <c r="K16" s="12">
        <v>75</v>
      </c>
      <c r="L16" s="35" t="s">
        <v>244</v>
      </c>
      <c r="M16" s="12">
        <v>35</v>
      </c>
      <c r="N16" s="15">
        <v>2520</v>
      </c>
      <c r="P16" s="12">
        <v>126</v>
      </c>
      <c r="Q16" s="35" t="s">
        <v>394</v>
      </c>
      <c r="R16" s="12">
        <v>6</v>
      </c>
      <c r="S16" s="85">
        <v>80.87</v>
      </c>
      <c r="U16" s="12">
        <v>146</v>
      </c>
      <c r="V16" s="80" t="s">
        <v>524</v>
      </c>
      <c r="W16" s="12">
        <v>4</v>
      </c>
      <c r="X16" s="211">
        <v>2500</v>
      </c>
    </row>
    <row r="17" spans="1:24" ht="30" x14ac:dyDescent="0.25">
      <c r="A17" s="12">
        <v>11</v>
      </c>
      <c r="B17" s="35" t="s">
        <v>441</v>
      </c>
      <c r="C17" s="12">
        <v>1</v>
      </c>
      <c r="D17" s="42">
        <v>3997</v>
      </c>
      <c r="F17" s="12">
        <v>38</v>
      </c>
      <c r="G17" s="35" t="s">
        <v>185</v>
      </c>
      <c r="H17" s="12">
        <v>6</v>
      </c>
      <c r="I17" s="13">
        <v>53.89</v>
      </c>
      <c r="K17" s="12">
        <v>76</v>
      </c>
      <c r="L17" s="35" t="s">
        <v>245</v>
      </c>
      <c r="M17" s="12">
        <v>45</v>
      </c>
      <c r="N17" s="15">
        <v>3600</v>
      </c>
      <c r="P17" s="12">
        <v>127</v>
      </c>
      <c r="Q17" s="6" t="s">
        <v>398</v>
      </c>
      <c r="R17" s="12">
        <v>1</v>
      </c>
      <c r="S17" s="85">
        <v>1487.05</v>
      </c>
      <c r="U17" s="12">
        <v>147</v>
      </c>
      <c r="V17" s="80" t="s">
        <v>525</v>
      </c>
      <c r="W17" s="12">
        <v>15</v>
      </c>
      <c r="X17" s="211">
        <v>5000</v>
      </c>
    </row>
    <row r="18" spans="1:24" ht="45" x14ac:dyDescent="0.25">
      <c r="A18" s="12">
        <v>12</v>
      </c>
      <c r="B18" s="35" t="s">
        <v>444</v>
      </c>
      <c r="C18" s="12">
        <v>1</v>
      </c>
      <c r="D18" s="15">
        <v>3749.99</v>
      </c>
      <c r="F18" s="12">
        <v>39</v>
      </c>
      <c r="G18" s="35" t="s">
        <v>186</v>
      </c>
      <c r="H18" s="12">
        <v>15</v>
      </c>
      <c r="I18" s="15">
        <v>91.44</v>
      </c>
      <c r="K18" s="12">
        <v>77</v>
      </c>
      <c r="L18" s="35" t="s">
        <v>246</v>
      </c>
      <c r="M18" s="12">
        <v>45</v>
      </c>
      <c r="N18" s="15">
        <v>8550</v>
      </c>
      <c r="P18" s="12">
        <v>128</v>
      </c>
      <c r="Q18" s="6" t="s">
        <v>399</v>
      </c>
      <c r="R18" s="12">
        <v>1</v>
      </c>
      <c r="S18" s="85">
        <v>40366.5</v>
      </c>
      <c r="U18" s="12">
        <v>148</v>
      </c>
      <c r="V18" s="4" t="s">
        <v>526</v>
      </c>
      <c r="W18" s="12">
        <v>7</v>
      </c>
      <c r="X18" s="85">
        <v>3000</v>
      </c>
    </row>
    <row r="19" spans="1:24" x14ac:dyDescent="0.25">
      <c r="A19" s="12">
        <v>13</v>
      </c>
      <c r="B19" s="35" t="s">
        <v>445</v>
      </c>
      <c r="C19" s="12">
        <v>6</v>
      </c>
      <c r="D19" s="15">
        <v>20514</v>
      </c>
      <c r="F19" s="12">
        <v>40</v>
      </c>
      <c r="G19" s="34" t="s">
        <v>187</v>
      </c>
      <c r="H19" s="12">
        <v>2</v>
      </c>
      <c r="I19" s="13">
        <v>42</v>
      </c>
      <c r="K19" s="12">
        <v>78</v>
      </c>
      <c r="L19" s="35" t="s">
        <v>247</v>
      </c>
      <c r="M19" s="12">
        <v>30</v>
      </c>
      <c r="N19" s="15">
        <v>4500</v>
      </c>
      <c r="P19" s="12">
        <v>129</v>
      </c>
      <c r="Q19" s="11" t="s">
        <v>400</v>
      </c>
      <c r="R19" s="12">
        <v>6</v>
      </c>
      <c r="S19" s="85">
        <v>3175.64</v>
      </c>
      <c r="U19" s="12">
        <v>149</v>
      </c>
      <c r="V19" s="80" t="s">
        <v>527</v>
      </c>
      <c r="W19" s="12">
        <v>2</v>
      </c>
      <c r="X19" s="83">
        <v>4000</v>
      </c>
    </row>
    <row r="20" spans="1:24" ht="17.25" customHeight="1" x14ac:dyDescent="0.25">
      <c r="A20" s="12">
        <v>14</v>
      </c>
      <c r="B20" s="35" t="s">
        <v>446</v>
      </c>
      <c r="C20" s="12">
        <v>1</v>
      </c>
      <c r="D20" s="42">
        <v>4899.99</v>
      </c>
      <c r="F20" s="12">
        <v>41</v>
      </c>
      <c r="G20" s="14" t="s">
        <v>188</v>
      </c>
      <c r="H20" s="12">
        <v>15</v>
      </c>
      <c r="I20" s="15">
        <v>1699</v>
      </c>
      <c r="K20" s="12">
        <v>79</v>
      </c>
      <c r="L20" s="35" t="s">
        <v>248</v>
      </c>
      <c r="M20" s="12">
        <v>62</v>
      </c>
      <c r="N20" s="15">
        <v>3100</v>
      </c>
      <c r="P20" s="12">
        <v>130</v>
      </c>
      <c r="Q20" s="10" t="s">
        <v>401</v>
      </c>
      <c r="R20" s="12">
        <v>1</v>
      </c>
      <c r="S20" s="85">
        <v>11700</v>
      </c>
      <c r="V20" s="121" t="s">
        <v>141</v>
      </c>
      <c r="W20" s="121"/>
      <c r="X20" s="84">
        <f>SUM(X7:X19)</f>
        <v>18954.900000000001</v>
      </c>
    </row>
    <row r="21" spans="1:24" ht="30.75" customHeight="1" x14ac:dyDescent="0.25">
      <c r="A21" s="12">
        <v>15</v>
      </c>
      <c r="B21" s="35" t="s">
        <v>447</v>
      </c>
      <c r="C21" s="12">
        <v>1</v>
      </c>
      <c r="D21" s="42">
        <v>3274.31</v>
      </c>
      <c r="F21" s="12">
        <v>42</v>
      </c>
      <c r="G21" s="35" t="s">
        <v>196</v>
      </c>
      <c r="H21" s="12">
        <v>2</v>
      </c>
      <c r="I21" s="13">
        <v>885.66</v>
      </c>
      <c r="K21" s="12">
        <v>80</v>
      </c>
      <c r="L21" s="35" t="s">
        <v>249</v>
      </c>
      <c r="M21" s="12">
        <v>10</v>
      </c>
      <c r="N21" s="15">
        <v>1020</v>
      </c>
      <c r="P21" s="12">
        <v>131</v>
      </c>
      <c r="Q21" s="14" t="s">
        <v>402</v>
      </c>
      <c r="R21" s="12">
        <v>26</v>
      </c>
      <c r="S21" s="85">
        <v>6669.63</v>
      </c>
    </row>
    <row r="22" spans="1:24" ht="28.5" customHeight="1" x14ac:dyDescent="0.25">
      <c r="A22" s="12">
        <v>16</v>
      </c>
      <c r="B22" s="35" t="s">
        <v>448</v>
      </c>
      <c r="C22" s="12">
        <v>5</v>
      </c>
      <c r="D22" s="34">
        <v>992</v>
      </c>
      <c r="F22" s="12">
        <v>43</v>
      </c>
      <c r="G22" s="35" t="s">
        <v>197</v>
      </c>
      <c r="H22" s="12">
        <v>3</v>
      </c>
      <c r="I22" s="23">
        <v>3799.05</v>
      </c>
      <c r="K22" s="12">
        <v>81</v>
      </c>
      <c r="L22" s="45" t="s">
        <v>250</v>
      </c>
      <c r="M22" s="12">
        <v>3</v>
      </c>
      <c r="N22" s="15">
        <v>615</v>
      </c>
      <c r="P22" s="12">
        <v>132</v>
      </c>
      <c r="Q22" s="10" t="s">
        <v>406</v>
      </c>
      <c r="R22" s="12">
        <v>2</v>
      </c>
      <c r="S22" s="85">
        <v>5320.67</v>
      </c>
    </row>
    <row r="23" spans="1:24" ht="30" x14ac:dyDescent="0.25">
      <c r="A23" s="12">
        <v>17</v>
      </c>
      <c r="B23" s="34" t="s">
        <v>441</v>
      </c>
      <c r="C23" s="12">
        <v>1</v>
      </c>
      <c r="D23" s="42">
        <v>3997</v>
      </c>
      <c r="F23" s="12">
        <v>45</v>
      </c>
      <c r="G23" s="34" t="s">
        <v>198</v>
      </c>
      <c r="H23" s="12">
        <v>3</v>
      </c>
      <c r="I23" s="13">
        <v>1429</v>
      </c>
      <c r="K23" s="12">
        <v>82</v>
      </c>
      <c r="L23" s="35" t="s">
        <v>251</v>
      </c>
      <c r="M23" s="12">
        <v>55</v>
      </c>
      <c r="N23" s="15">
        <v>57750</v>
      </c>
      <c r="P23" s="12">
        <v>133</v>
      </c>
      <c r="Q23" s="6" t="s">
        <v>405</v>
      </c>
      <c r="R23" s="12">
        <v>119</v>
      </c>
      <c r="S23" s="85">
        <v>4559.58</v>
      </c>
    </row>
    <row r="24" spans="1:24" ht="45" x14ac:dyDescent="0.25">
      <c r="B24" s="152" t="s">
        <v>141</v>
      </c>
      <c r="C24" s="152"/>
      <c r="D24" s="72">
        <f>SUM(D7:D23)</f>
        <v>187006.74</v>
      </c>
      <c r="F24" s="12">
        <v>46</v>
      </c>
      <c r="G24" s="34" t="s">
        <v>199</v>
      </c>
      <c r="H24" s="12">
        <v>2</v>
      </c>
      <c r="I24" s="13">
        <v>3990</v>
      </c>
      <c r="K24" s="12">
        <v>83</v>
      </c>
      <c r="L24" s="35" t="s">
        <v>252</v>
      </c>
      <c r="M24" s="12">
        <v>56</v>
      </c>
      <c r="N24" s="15">
        <v>2800</v>
      </c>
      <c r="P24" s="12">
        <v>134</v>
      </c>
      <c r="Q24" s="6" t="s">
        <v>404</v>
      </c>
      <c r="R24" s="12">
        <v>15</v>
      </c>
      <c r="S24" s="85">
        <v>2122.5</v>
      </c>
    </row>
    <row r="25" spans="1:24" ht="30" x14ac:dyDescent="0.25">
      <c r="F25" s="12">
        <v>47</v>
      </c>
      <c r="G25" s="34" t="s">
        <v>200</v>
      </c>
      <c r="H25" s="12">
        <v>15</v>
      </c>
      <c r="I25" s="13">
        <v>62</v>
      </c>
      <c r="K25" s="12">
        <v>84</v>
      </c>
      <c r="L25" s="35" t="s">
        <v>253</v>
      </c>
      <c r="M25" s="12">
        <v>300</v>
      </c>
      <c r="N25" s="15">
        <v>1950000</v>
      </c>
      <c r="P25" s="12">
        <v>135</v>
      </c>
      <c r="Q25" s="10" t="s">
        <v>408</v>
      </c>
      <c r="R25" s="12">
        <v>35</v>
      </c>
      <c r="S25" s="93">
        <v>977.12</v>
      </c>
    </row>
    <row r="26" spans="1:24" x14ac:dyDescent="0.25">
      <c r="A26" s="30"/>
      <c r="C26" s="31"/>
      <c r="D26" s="32"/>
      <c r="F26" s="12">
        <v>48</v>
      </c>
      <c r="G26" s="34" t="s">
        <v>201</v>
      </c>
      <c r="H26" s="12">
        <v>15</v>
      </c>
      <c r="I26" s="13">
        <v>1935</v>
      </c>
      <c r="K26" s="12">
        <v>85</v>
      </c>
      <c r="L26" s="35" t="s">
        <v>254</v>
      </c>
      <c r="M26" s="12">
        <v>45</v>
      </c>
      <c r="N26" s="15">
        <v>18900</v>
      </c>
      <c r="P26" s="12">
        <v>136</v>
      </c>
      <c r="Q26" s="45" t="s">
        <v>407</v>
      </c>
      <c r="R26" s="12">
        <v>39</v>
      </c>
      <c r="S26" s="85">
        <v>3216</v>
      </c>
    </row>
    <row r="27" spans="1:24" ht="30" x14ac:dyDescent="0.25">
      <c r="A27" s="175" t="s">
        <v>223</v>
      </c>
      <c r="B27" s="176"/>
      <c r="C27" s="176"/>
      <c r="D27" s="177"/>
      <c r="F27" s="12">
        <v>49</v>
      </c>
      <c r="G27" s="34" t="s">
        <v>203</v>
      </c>
      <c r="H27" s="71">
        <v>2</v>
      </c>
      <c r="I27" s="13">
        <v>1205</v>
      </c>
      <c r="K27" s="12">
        <v>86</v>
      </c>
      <c r="L27" s="35" t="s">
        <v>255</v>
      </c>
      <c r="M27" s="12">
        <v>15</v>
      </c>
      <c r="N27" s="15">
        <v>36000</v>
      </c>
      <c r="P27" s="12">
        <v>137</v>
      </c>
      <c r="Q27" s="6" t="s">
        <v>409</v>
      </c>
      <c r="R27" s="12">
        <v>10</v>
      </c>
      <c r="S27" s="85">
        <v>3030</v>
      </c>
    </row>
    <row r="28" spans="1:24" ht="30" x14ac:dyDescent="0.25">
      <c r="A28" s="61" t="s">
        <v>18</v>
      </c>
      <c r="B28" s="61" t="s">
        <v>11</v>
      </c>
      <c r="C28" s="61" t="s">
        <v>15</v>
      </c>
      <c r="D28" s="63" t="s">
        <v>17</v>
      </c>
      <c r="F28" s="12">
        <v>50</v>
      </c>
      <c r="G28" s="34" t="s">
        <v>204</v>
      </c>
      <c r="H28" s="71">
        <v>15</v>
      </c>
      <c r="I28" s="13">
        <v>1062</v>
      </c>
      <c r="K28" s="12">
        <v>87</v>
      </c>
      <c r="L28" s="35" t="s">
        <v>256</v>
      </c>
      <c r="M28" s="12">
        <v>55</v>
      </c>
      <c r="N28" s="15">
        <v>247500</v>
      </c>
      <c r="P28" s="12">
        <v>138</v>
      </c>
      <c r="Q28" s="6" t="s">
        <v>410</v>
      </c>
      <c r="R28" s="12">
        <v>30</v>
      </c>
      <c r="S28" s="93">
        <v>857.5</v>
      </c>
    </row>
    <row r="29" spans="1:24" ht="30" x14ac:dyDescent="0.25">
      <c r="A29" s="12">
        <v>18</v>
      </c>
      <c r="B29" s="45" t="s">
        <v>227</v>
      </c>
      <c r="C29" s="12">
        <v>1</v>
      </c>
      <c r="D29" s="23">
        <v>3860.1</v>
      </c>
      <c r="F29" s="12">
        <v>51</v>
      </c>
      <c r="G29" s="34" t="s">
        <v>205</v>
      </c>
      <c r="H29" s="71">
        <v>4</v>
      </c>
      <c r="I29" s="13">
        <v>1890</v>
      </c>
      <c r="K29" s="12">
        <v>88</v>
      </c>
      <c r="L29" s="35" t="s">
        <v>257</v>
      </c>
      <c r="M29" s="12">
        <v>55</v>
      </c>
      <c r="N29" s="15">
        <v>29755</v>
      </c>
      <c r="P29" s="12">
        <v>139</v>
      </c>
      <c r="Q29" s="6" t="s">
        <v>411</v>
      </c>
      <c r="R29" s="12">
        <v>10</v>
      </c>
      <c r="S29" s="93">
        <v>134.68</v>
      </c>
    </row>
    <row r="30" spans="1:24" ht="31.5" customHeight="1" x14ac:dyDescent="0.25">
      <c r="A30" s="12">
        <v>19</v>
      </c>
      <c r="B30" s="34" t="s">
        <v>228</v>
      </c>
      <c r="C30" s="12">
        <v>1</v>
      </c>
      <c r="D30" s="15">
        <v>1786.24</v>
      </c>
      <c r="F30" s="12">
        <v>52</v>
      </c>
      <c r="G30" s="90" t="s">
        <v>397</v>
      </c>
      <c r="H30" s="71">
        <v>4</v>
      </c>
      <c r="I30" s="13">
        <v>150</v>
      </c>
      <c r="K30" s="12">
        <v>89</v>
      </c>
      <c r="L30" s="45" t="s">
        <v>258</v>
      </c>
      <c r="M30" s="12">
        <v>4</v>
      </c>
      <c r="N30" s="15">
        <v>7307.8</v>
      </c>
      <c r="P30" s="12">
        <v>140</v>
      </c>
      <c r="Q30" s="45" t="s">
        <v>329</v>
      </c>
      <c r="R30" s="11"/>
      <c r="S30" s="108">
        <v>5866.33</v>
      </c>
    </row>
    <row r="31" spans="1:24" x14ac:dyDescent="0.25">
      <c r="A31" s="12">
        <v>20</v>
      </c>
      <c r="B31" s="34" t="s">
        <v>229</v>
      </c>
      <c r="C31" s="12">
        <v>1</v>
      </c>
      <c r="D31" s="15">
        <v>1999</v>
      </c>
      <c r="F31" s="12">
        <v>53</v>
      </c>
      <c r="G31" s="34" t="s">
        <v>206</v>
      </c>
      <c r="H31" s="71">
        <v>4</v>
      </c>
      <c r="I31" s="13">
        <v>125.8</v>
      </c>
      <c r="K31" s="12">
        <v>90</v>
      </c>
      <c r="L31" s="35" t="s">
        <v>259</v>
      </c>
      <c r="M31" s="12">
        <v>300</v>
      </c>
      <c r="N31" s="15">
        <v>1500</v>
      </c>
      <c r="Q31" s="121" t="s">
        <v>131</v>
      </c>
      <c r="R31" s="121"/>
      <c r="S31" s="51">
        <f>SUM(S7:S30)</f>
        <v>122519.15</v>
      </c>
    </row>
    <row r="32" spans="1:24" x14ac:dyDescent="0.25">
      <c r="A32" s="30"/>
      <c r="B32" s="121" t="s">
        <v>141</v>
      </c>
      <c r="C32" s="121"/>
      <c r="D32" s="72">
        <f>SUM(D29:D31)</f>
        <v>7645.34</v>
      </c>
      <c r="F32" s="12">
        <v>54</v>
      </c>
      <c r="G32" s="34" t="s">
        <v>207</v>
      </c>
      <c r="H32" s="71">
        <v>10</v>
      </c>
      <c r="I32" s="13">
        <v>539.99</v>
      </c>
      <c r="K32" s="12">
        <v>91</v>
      </c>
      <c r="L32" s="35" t="s">
        <v>260</v>
      </c>
      <c r="M32" s="12">
        <v>4</v>
      </c>
      <c r="N32" s="15">
        <v>49600</v>
      </c>
    </row>
    <row r="33" spans="1:14" x14ac:dyDescent="0.25">
      <c r="F33" s="12">
        <v>55</v>
      </c>
      <c r="G33" s="34" t="s">
        <v>208</v>
      </c>
      <c r="H33" s="71">
        <v>1</v>
      </c>
      <c r="I33" s="13">
        <v>495</v>
      </c>
      <c r="K33" s="12">
        <v>92</v>
      </c>
      <c r="L33" s="35" t="s">
        <v>261</v>
      </c>
      <c r="M33" s="12">
        <v>300</v>
      </c>
      <c r="N33" s="15">
        <v>660</v>
      </c>
    </row>
    <row r="34" spans="1:14" x14ac:dyDescent="0.25">
      <c r="G34" s="121" t="s">
        <v>141</v>
      </c>
      <c r="H34" s="121"/>
      <c r="I34" s="51">
        <f>SUM(I7:I33)</f>
        <v>52357.830000000009</v>
      </c>
      <c r="K34" s="12">
        <v>93</v>
      </c>
      <c r="L34" s="35" t="s">
        <v>262</v>
      </c>
      <c r="M34" s="12">
        <v>22</v>
      </c>
      <c r="N34" s="15">
        <v>4532</v>
      </c>
    </row>
    <row r="35" spans="1:14" x14ac:dyDescent="0.25">
      <c r="K35" s="12">
        <v>94</v>
      </c>
      <c r="L35" s="35" t="s">
        <v>263</v>
      </c>
      <c r="M35" s="12">
        <v>5</v>
      </c>
      <c r="N35" s="15">
        <v>1186.05</v>
      </c>
    </row>
    <row r="36" spans="1:14" ht="30" x14ac:dyDescent="0.25">
      <c r="A36" s="175" t="s">
        <v>328</v>
      </c>
      <c r="B36" s="176"/>
      <c r="C36" s="176"/>
      <c r="D36" s="177"/>
      <c r="F36" s="37"/>
      <c r="G36" s="37"/>
      <c r="H36" s="37"/>
      <c r="I36" s="37"/>
      <c r="K36" s="12">
        <v>95</v>
      </c>
      <c r="L36" s="45" t="s">
        <v>288</v>
      </c>
      <c r="M36" s="12">
        <v>5</v>
      </c>
      <c r="N36" s="15">
        <v>1485.5</v>
      </c>
    </row>
    <row r="37" spans="1:14" ht="30" x14ac:dyDescent="0.25">
      <c r="A37" s="61" t="s">
        <v>18</v>
      </c>
      <c r="B37" s="61" t="s">
        <v>11</v>
      </c>
      <c r="C37" s="61" t="s">
        <v>15</v>
      </c>
      <c r="D37" s="63" t="s">
        <v>17</v>
      </c>
      <c r="F37" s="117" t="s">
        <v>368</v>
      </c>
      <c r="G37" s="117"/>
      <c r="H37" s="117"/>
      <c r="I37" s="117"/>
      <c r="K37" s="12">
        <v>96</v>
      </c>
      <c r="L37" s="45" t="s">
        <v>264</v>
      </c>
      <c r="M37" s="12">
        <v>5</v>
      </c>
      <c r="N37" s="15">
        <v>814.5</v>
      </c>
    </row>
    <row r="38" spans="1:14" x14ac:dyDescent="0.25">
      <c r="A38" s="12">
        <v>21</v>
      </c>
      <c r="B38" s="80" t="s">
        <v>329</v>
      </c>
      <c r="C38" s="12">
        <v>1</v>
      </c>
      <c r="D38" s="15">
        <v>5866.33</v>
      </c>
      <c r="F38" s="25" t="s">
        <v>18</v>
      </c>
      <c r="G38" s="25" t="s">
        <v>11</v>
      </c>
      <c r="H38" s="25" t="s">
        <v>15</v>
      </c>
      <c r="I38" s="27" t="s">
        <v>17</v>
      </c>
      <c r="K38" s="12">
        <v>97</v>
      </c>
      <c r="L38" s="35" t="s">
        <v>265</v>
      </c>
      <c r="M38" s="12">
        <v>65</v>
      </c>
      <c r="N38" s="15">
        <v>1624.35</v>
      </c>
    </row>
    <row r="39" spans="1:14" x14ac:dyDescent="0.25">
      <c r="A39" s="12">
        <v>22</v>
      </c>
      <c r="B39" s="4" t="s">
        <v>333</v>
      </c>
      <c r="C39" s="12">
        <v>4</v>
      </c>
      <c r="D39" s="15">
        <v>84.73</v>
      </c>
      <c r="F39" s="12">
        <v>56</v>
      </c>
      <c r="G39" s="80" t="s">
        <v>330</v>
      </c>
      <c r="H39" s="12">
        <v>1</v>
      </c>
      <c r="I39" s="15">
        <v>3216</v>
      </c>
      <c r="K39" s="12">
        <v>98</v>
      </c>
      <c r="L39" s="35" t="s">
        <v>266</v>
      </c>
      <c r="M39" s="12">
        <v>75</v>
      </c>
      <c r="N39" s="15">
        <v>11999.25</v>
      </c>
    </row>
    <row r="40" spans="1:14" ht="30" x14ac:dyDescent="0.25">
      <c r="A40" s="12">
        <v>23</v>
      </c>
      <c r="B40" s="4" t="s">
        <v>335</v>
      </c>
      <c r="C40" s="12">
        <v>1</v>
      </c>
      <c r="D40" s="15">
        <v>6669.63</v>
      </c>
      <c r="F40" s="12">
        <v>57</v>
      </c>
      <c r="G40" s="4" t="s">
        <v>380</v>
      </c>
      <c r="H40" s="12">
        <v>1</v>
      </c>
      <c r="I40" s="15">
        <v>6669.63</v>
      </c>
      <c r="K40" s="12">
        <v>99</v>
      </c>
      <c r="L40" s="35" t="s">
        <v>267</v>
      </c>
      <c r="M40" s="12">
        <v>75</v>
      </c>
      <c r="N40" s="15">
        <v>5235</v>
      </c>
    </row>
    <row r="41" spans="1:14" ht="30" x14ac:dyDescent="0.25">
      <c r="A41" s="12">
        <v>24</v>
      </c>
      <c r="B41" s="49"/>
      <c r="C41" s="12"/>
      <c r="D41" s="15"/>
      <c r="F41" s="12">
        <v>58</v>
      </c>
      <c r="G41" s="4" t="s">
        <v>379</v>
      </c>
      <c r="H41" s="12">
        <v>1</v>
      </c>
      <c r="I41" s="85">
        <v>554.62</v>
      </c>
      <c r="K41" s="12">
        <v>100</v>
      </c>
      <c r="L41" s="35" t="s">
        <v>268</v>
      </c>
      <c r="M41" s="12">
        <v>75</v>
      </c>
      <c r="N41" s="15">
        <v>2962.5</v>
      </c>
    </row>
    <row r="42" spans="1:14" ht="30" x14ac:dyDescent="0.25">
      <c r="A42" s="12">
        <v>25</v>
      </c>
      <c r="B42" s="4" t="s">
        <v>332</v>
      </c>
      <c r="C42" s="12">
        <v>15</v>
      </c>
      <c r="D42" s="15">
        <v>4559.58</v>
      </c>
      <c r="F42" s="12">
        <v>59</v>
      </c>
      <c r="G42" s="4" t="s">
        <v>378</v>
      </c>
      <c r="H42" s="12">
        <v>1</v>
      </c>
      <c r="I42" s="85">
        <v>2687.49</v>
      </c>
      <c r="K42" s="12">
        <v>101</v>
      </c>
      <c r="L42" s="35" t="s">
        <v>269</v>
      </c>
      <c r="M42" s="12">
        <v>35</v>
      </c>
      <c r="N42" s="15">
        <v>2047.5</v>
      </c>
    </row>
    <row r="43" spans="1:14" x14ac:dyDescent="0.25">
      <c r="A43" s="115">
        <v>26</v>
      </c>
      <c r="B43" s="113" t="s">
        <v>334</v>
      </c>
      <c r="C43" s="115">
        <v>15</v>
      </c>
      <c r="D43" s="125">
        <v>977.12</v>
      </c>
      <c r="F43" s="12">
        <v>60</v>
      </c>
      <c r="G43" s="44" t="s">
        <v>373</v>
      </c>
      <c r="H43" s="12">
        <v>4</v>
      </c>
      <c r="I43" s="85">
        <v>2300</v>
      </c>
      <c r="K43" s="12">
        <v>102</v>
      </c>
      <c r="L43" s="35" t="s">
        <v>270</v>
      </c>
      <c r="M43" s="12">
        <v>110</v>
      </c>
      <c r="N43" s="15">
        <v>20847.2</v>
      </c>
    </row>
    <row r="44" spans="1:14" x14ac:dyDescent="0.25">
      <c r="A44" s="115"/>
      <c r="B44" s="116"/>
      <c r="C44" s="115"/>
      <c r="D44" s="125"/>
      <c r="F44" s="12">
        <v>61</v>
      </c>
      <c r="G44" s="4" t="s">
        <v>377</v>
      </c>
      <c r="H44" s="12">
        <v>2</v>
      </c>
      <c r="I44" s="85">
        <v>72</v>
      </c>
      <c r="K44" s="12">
        <v>103</v>
      </c>
      <c r="L44" s="35" t="s">
        <v>271</v>
      </c>
      <c r="M44" s="12">
        <v>45</v>
      </c>
      <c r="N44" s="15">
        <v>1709.55</v>
      </c>
    </row>
    <row r="45" spans="1:14" ht="30" x14ac:dyDescent="0.25">
      <c r="A45" s="12">
        <v>27</v>
      </c>
      <c r="B45" s="44" t="s">
        <v>330</v>
      </c>
      <c r="C45" s="12">
        <v>1</v>
      </c>
      <c r="D45" s="15">
        <v>3216</v>
      </c>
      <c r="F45" s="12">
        <v>62</v>
      </c>
      <c r="G45" s="6" t="s">
        <v>375</v>
      </c>
      <c r="H45" s="12">
        <v>2</v>
      </c>
      <c r="I45" s="85">
        <v>37.5</v>
      </c>
      <c r="K45" s="12">
        <v>104</v>
      </c>
      <c r="L45" s="45" t="s">
        <v>369</v>
      </c>
      <c r="M45" s="12">
        <v>1</v>
      </c>
      <c r="N45" s="15">
        <v>116763.4</v>
      </c>
    </row>
    <row r="46" spans="1:14" ht="30" x14ac:dyDescent="0.25">
      <c r="A46" s="115">
        <v>28</v>
      </c>
      <c r="B46" s="128" t="s">
        <v>331</v>
      </c>
      <c r="C46" s="115">
        <v>30</v>
      </c>
      <c r="D46" s="125">
        <v>67</v>
      </c>
      <c r="F46" s="12">
        <v>63</v>
      </c>
      <c r="G46" s="6" t="s">
        <v>376</v>
      </c>
      <c r="H46" s="12">
        <v>2</v>
      </c>
      <c r="I46" s="85">
        <v>70</v>
      </c>
      <c r="K46" s="12">
        <v>105</v>
      </c>
      <c r="L46" s="45" t="s">
        <v>370</v>
      </c>
      <c r="M46" s="12">
        <v>1</v>
      </c>
      <c r="N46" s="15">
        <v>32100.65</v>
      </c>
    </row>
    <row r="47" spans="1:14" ht="45" x14ac:dyDescent="0.25">
      <c r="A47" s="115"/>
      <c r="B47" s="129"/>
      <c r="C47" s="115"/>
      <c r="D47" s="125"/>
      <c r="F47" s="12">
        <v>64</v>
      </c>
      <c r="G47" s="6" t="s">
        <v>388</v>
      </c>
      <c r="H47" s="12">
        <v>2</v>
      </c>
      <c r="I47" s="85">
        <v>37.5</v>
      </c>
      <c r="K47" s="12">
        <v>106</v>
      </c>
      <c r="L47" s="45" t="s">
        <v>371</v>
      </c>
      <c r="M47" s="12">
        <v>1</v>
      </c>
      <c r="N47" s="15">
        <v>32100.65</v>
      </c>
    </row>
    <row r="48" spans="1:14" ht="30" x14ac:dyDescent="0.25">
      <c r="A48" s="115"/>
      <c r="B48" s="129"/>
      <c r="C48" s="115"/>
      <c r="D48" s="125"/>
      <c r="F48" s="12">
        <v>65</v>
      </c>
      <c r="G48" s="45" t="s">
        <v>374</v>
      </c>
      <c r="H48" s="12">
        <v>4</v>
      </c>
      <c r="I48" s="85">
        <v>265.3</v>
      </c>
      <c r="K48" s="12">
        <v>107</v>
      </c>
      <c r="L48" s="79" t="s">
        <v>280</v>
      </c>
      <c r="M48" s="78">
        <v>2</v>
      </c>
      <c r="N48" s="75"/>
    </row>
    <row r="49" spans="1:14" ht="30" x14ac:dyDescent="0.25">
      <c r="A49" s="30"/>
      <c r="B49" s="152" t="s">
        <v>12</v>
      </c>
      <c r="C49" s="152"/>
      <c r="D49" s="72">
        <f>SUM(D38:D48)</f>
        <v>21440.389999999996</v>
      </c>
      <c r="G49" s="152" t="s">
        <v>141</v>
      </c>
      <c r="H49" s="152"/>
      <c r="I49" s="56">
        <f>SUM(I39:I48)</f>
        <v>15910.04</v>
      </c>
      <c r="K49" s="12">
        <v>108</v>
      </c>
      <c r="L49" s="10" t="s">
        <v>372</v>
      </c>
      <c r="M49" s="1">
        <v>2</v>
      </c>
      <c r="N49" s="15">
        <v>71149.58</v>
      </c>
    </row>
    <row r="50" spans="1:14" ht="45" x14ac:dyDescent="0.25">
      <c r="K50" s="12">
        <v>109</v>
      </c>
      <c r="L50" s="10" t="s">
        <v>281</v>
      </c>
      <c r="M50" s="1">
        <v>1</v>
      </c>
      <c r="N50" s="15">
        <v>40336.76</v>
      </c>
    </row>
    <row r="51" spans="1:14" ht="45" x14ac:dyDescent="0.25">
      <c r="K51" s="12">
        <v>110</v>
      </c>
      <c r="L51" s="10" t="s">
        <v>282</v>
      </c>
      <c r="M51" s="1">
        <v>1</v>
      </c>
      <c r="N51" s="15">
        <v>61990</v>
      </c>
    </row>
    <row r="52" spans="1:14" ht="45" x14ac:dyDescent="0.25">
      <c r="K52" s="12">
        <v>111</v>
      </c>
      <c r="L52" s="10" t="s">
        <v>283</v>
      </c>
      <c r="M52" s="1">
        <v>1</v>
      </c>
      <c r="N52" s="15">
        <v>81890</v>
      </c>
    </row>
    <row r="53" spans="1:14" ht="60" x14ac:dyDescent="0.25">
      <c r="K53" s="12">
        <v>112</v>
      </c>
      <c r="L53" s="10" t="s">
        <v>284</v>
      </c>
      <c r="M53" s="1">
        <v>1</v>
      </c>
      <c r="N53" s="15">
        <v>32420</v>
      </c>
    </row>
    <row r="54" spans="1:14" ht="60" x14ac:dyDescent="0.25">
      <c r="K54" s="12">
        <v>113</v>
      </c>
      <c r="L54" s="10" t="s">
        <v>284</v>
      </c>
      <c r="M54" s="81">
        <v>1</v>
      </c>
      <c r="N54" s="23">
        <v>64038.62</v>
      </c>
    </row>
    <row r="55" spans="1:14" ht="45" x14ac:dyDescent="0.25">
      <c r="K55" s="12">
        <v>114</v>
      </c>
      <c r="L55" s="10" t="s">
        <v>287</v>
      </c>
      <c r="M55" s="81">
        <v>1</v>
      </c>
      <c r="N55" s="23">
        <v>382224.61</v>
      </c>
    </row>
    <row r="56" spans="1:14" x14ac:dyDescent="0.25">
      <c r="K56" s="12">
        <v>115</v>
      </c>
      <c r="L56" s="10" t="s">
        <v>309</v>
      </c>
      <c r="M56" s="81">
        <v>1</v>
      </c>
      <c r="N56" s="23">
        <v>56063.34</v>
      </c>
    </row>
    <row r="57" spans="1:14" x14ac:dyDescent="0.25">
      <c r="K57" s="12">
        <v>116</v>
      </c>
      <c r="L57" s="10" t="s">
        <v>310</v>
      </c>
      <c r="M57" s="81">
        <v>5</v>
      </c>
      <c r="N57" s="23">
        <v>7494.95</v>
      </c>
    </row>
    <row r="58" spans="1:14" x14ac:dyDescent="0.25">
      <c r="L58" s="174" t="s">
        <v>131</v>
      </c>
      <c r="M58" s="174"/>
      <c r="N58" s="56">
        <f>SUM(N7:N57)</f>
        <v>3675118.1599999992</v>
      </c>
    </row>
    <row r="59" spans="1:14" x14ac:dyDescent="0.25">
      <c r="L59" s="5"/>
    </row>
  </sheetData>
  <mergeCells count="36">
    <mergeCell ref="A36:D36"/>
    <mergeCell ref="U5:X5"/>
    <mergeCell ref="V7:V10"/>
    <mergeCell ref="U7:U10"/>
    <mergeCell ref="W7:W10"/>
    <mergeCell ref="X7:X10"/>
    <mergeCell ref="V12:V13"/>
    <mergeCell ref="U12:U13"/>
    <mergeCell ref="W12:W13"/>
    <mergeCell ref="X12:X13"/>
    <mergeCell ref="V20:W20"/>
    <mergeCell ref="F37:I37"/>
    <mergeCell ref="P5:S5"/>
    <mergeCell ref="B49:C49"/>
    <mergeCell ref="Q31:R31"/>
    <mergeCell ref="L58:M58"/>
    <mergeCell ref="K4:N5"/>
    <mergeCell ref="B24:C24"/>
    <mergeCell ref="G34:H34"/>
    <mergeCell ref="A27:D27"/>
    <mergeCell ref="B32:C32"/>
    <mergeCell ref="G9:G10"/>
    <mergeCell ref="F9:F10"/>
    <mergeCell ref="H9:H10"/>
    <mergeCell ref="I9:I10"/>
    <mergeCell ref="A4:D5"/>
    <mergeCell ref="F4:I5"/>
    <mergeCell ref="G49:H49"/>
    <mergeCell ref="B43:B44"/>
    <mergeCell ref="A43:A44"/>
    <mergeCell ref="C43:C44"/>
    <mergeCell ref="D43:D44"/>
    <mergeCell ref="B46:B48"/>
    <mergeCell ref="A46:A48"/>
    <mergeCell ref="C46:C48"/>
    <mergeCell ref="D46:D4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E4DF8-07D2-4541-8ED1-F47E47DEC6B1}">
  <dimension ref="A2:N31"/>
  <sheetViews>
    <sheetView topLeftCell="I1" workbookViewId="0">
      <selection activeCell="K2" sqref="K2:N5"/>
    </sheetView>
  </sheetViews>
  <sheetFormatPr defaultRowHeight="15" x14ac:dyDescent="0.25"/>
  <cols>
    <col min="1" max="1" width="5.5703125" customWidth="1"/>
    <col min="2" max="2" width="34.5703125" customWidth="1"/>
    <col min="3" max="3" width="5.7109375" customWidth="1"/>
    <col min="4" max="4" width="21.42578125" customWidth="1"/>
    <col min="6" max="6" width="5.85546875" customWidth="1"/>
    <col min="7" max="7" width="33.5703125" customWidth="1"/>
    <col min="8" max="8" width="7" bestFit="1" customWidth="1"/>
    <col min="9" max="9" width="23.7109375" customWidth="1"/>
    <col min="11" max="11" width="5.5703125" customWidth="1"/>
    <col min="12" max="12" width="35.140625" customWidth="1"/>
    <col min="14" max="14" width="17.140625" customWidth="1"/>
  </cols>
  <sheetData>
    <row r="2" spans="1:14" x14ac:dyDescent="0.25">
      <c r="A2" s="165" t="s">
        <v>279</v>
      </c>
      <c r="B2" s="165"/>
      <c r="C2" s="165"/>
      <c r="D2" s="165"/>
      <c r="F2" s="117" t="s">
        <v>16</v>
      </c>
      <c r="G2" s="117"/>
      <c r="H2" s="117"/>
      <c r="I2" s="117"/>
      <c r="K2" s="117" t="s">
        <v>530</v>
      </c>
      <c r="L2" s="117"/>
      <c r="M2" s="117"/>
      <c r="N2" s="117"/>
    </row>
    <row r="3" spans="1:14" x14ac:dyDescent="0.25">
      <c r="A3" s="166"/>
      <c r="B3" s="166"/>
      <c r="C3" s="166"/>
      <c r="D3" s="166"/>
      <c r="F3" s="117"/>
      <c r="G3" s="117"/>
      <c r="H3" s="117"/>
      <c r="I3" s="117"/>
      <c r="K3" s="61" t="s">
        <v>18</v>
      </c>
      <c r="L3" s="61" t="s">
        <v>11</v>
      </c>
      <c r="M3" s="61" t="s">
        <v>15</v>
      </c>
      <c r="N3" s="63" t="s">
        <v>17</v>
      </c>
    </row>
    <row r="4" spans="1:14" x14ac:dyDescent="0.25">
      <c r="A4" s="68" t="s">
        <v>18</v>
      </c>
      <c r="B4" s="68" t="s">
        <v>11</v>
      </c>
      <c r="C4" s="69" t="s">
        <v>15</v>
      </c>
      <c r="D4" s="70" t="s">
        <v>17</v>
      </c>
      <c r="F4" s="68" t="s">
        <v>18</v>
      </c>
      <c r="G4" s="68" t="s">
        <v>11</v>
      </c>
      <c r="H4" s="69" t="s">
        <v>15</v>
      </c>
      <c r="I4" s="70" t="s">
        <v>17</v>
      </c>
      <c r="L4" t="s">
        <v>540</v>
      </c>
    </row>
    <row r="5" spans="1:14" ht="30.75" customHeight="1" x14ac:dyDescent="0.25">
      <c r="A5" s="12">
        <v>1</v>
      </c>
      <c r="B5" s="10" t="s">
        <v>297</v>
      </c>
      <c r="C5" s="12">
        <v>1</v>
      </c>
      <c r="D5" s="85">
        <v>2550</v>
      </c>
      <c r="F5" s="12">
        <v>9</v>
      </c>
      <c r="G5" s="35" t="s">
        <v>24</v>
      </c>
      <c r="H5" s="12">
        <v>7</v>
      </c>
      <c r="I5" s="85">
        <v>1663.13</v>
      </c>
      <c r="L5" s="5" t="s">
        <v>541</v>
      </c>
    </row>
    <row r="6" spans="1:14" ht="30" x14ac:dyDescent="0.25">
      <c r="A6" s="12">
        <v>2</v>
      </c>
      <c r="B6" s="10" t="s">
        <v>298</v>
      </c>
      <c r="C6" s="12">
        <v>1</v>
      </c>
      <c r="D6" s="85">
        <v>2335</v>
      </c>
      <c r="F6" s="12">
        <v>10</v>
      </c>
      <c r="G6" s="45" t="s">
        <v>422</v>
      </c>
      <c r="H6" s="12">
        <v>1</v>
      </c>
      <c r="I6" s="85">
        <v>6562.5</v>
      </c>
    </row>
    <row r="7" spans="1:14" ht="29.25" customHeight="1" x14ac:dyDescent="0.25">
      <c r="A7" s="12">
        <v>3</v>
      </c>
      <c r="B7" s="14" t="s">
        <v>299</v>
      </c>
      <c r="C7" s="12">
        <v>1</v>
      </c>
      <c r="D7" s="82">
        <v>3500</v>
      </c>
      <c r="F7" s="12">
        <v>11</v>
      </c>
      <c r="G7" s="35" t="s">
        <v>460</v>
      </c>
      <c r="H7" s="12">
        <v>1</v>
      </c>
      <c r="I7" s="83">
        <v>1500</v>
      </c>
    </row>
    <row r="8" spans="1:14" ht="30" x14ac:dyDescent="0.25">
      <c r="A8" s="12">
        <v>4</v>
      </c>
      <c r="B8" s="10" t="s">
        <v>301</v>
      </c>
      <c r="C8" s="12">
        <v>1</v>
      </c>
      <c r="D8" s="85">
        <v>5000</v>
      </c>
      <c r="F8" s="12">
        <v>12</v>
      </c>
      <c r="G8" s="45" t="s">
        <v>461</v>
      </c>
      <c r="H8" s="12">
        <v>1</v>
      </c>
      <c r="I8" s="83">
        <v>6000</v>
      </c>
    </row>
    <row r="9" spans="1:14" ht="30" x14ac:dyDescent="0.25">
      <c r="A9" s="12">
        <v>5</v>
      </c>
      <c r="B9" s="10" t="s">
        <v>300</v>
      </c>
      <c r="C9" s="12">
        <v>1</v>
      </c>
      <c r="D9" s="85">
        <v>65248.75</v>
      </c>
      <c r="F9" s="12">
        <v>13</v>
      </c>
      <c r="G9" s="45" t="s">
        <v>462</v>
      </c>
      <c r="H9" s="12">
        <v>1</v>
      </c>
      <c r="I9" s="83">
        <v>10000</v>
      </c>
    </row>
    <row r="10" spans="1:14" ht="18" customHeight="1" x14ac:dyDescent="0.25">
      <c r="A10" s="12">
        <v>6</v>
      </c>
      <c r="B10" s="10" t="s">
        <v>302</v>
      </c>
      <c r="C10" s="12">
        <v>1</v>
      </c>
      <c r="D10" s="85">
        <v>20000</v>
      </c>
      <c r="F10" s="12">
        <v>14</v>
      </c>
      <c r="G10" s="35" t="s">
        <v>463</v>
      </c>
      <c r="H10" s="12">
        <v>1</v>
      </c>
      <c r="I10" s="83">
        <v>5000</v>
      </c>
    </row>
    <row r="11" spans="1:14" x14ac:dyDescent="0.25">
      <c r="B11" s="121" t="s">
        <v>131</v>
      </c>
      <c r="C11" s="121"/>
      <c r="D11" s="84">
        <f>SUM(D5:D10)</f>
        <v>98633.75</v>
      </c>
      <c r="F11" s="12">
        <v>15</v>
      </c>
      <c r="G11" s="35" t="s">
        <v>464</v>
      </c>
      <c r="H11" s="12">
        <v>5</v>
      </c>
      <c r="I11" s="83">
        <v>2500</v>
      </c>
    </row>
    <row r="12" spans="1:14" x14ac:dyDescent="0.25">
      <c r="F12" s="12">
        <v>16</v>
      </c>
      <c r="G12" s="45" t="s">
        <v>465</v>
      </c>
      <c r="H12" s="12">
        <v>5</v>
      </c>
      <c r="I12" s="83">
        <v>7500</v>
      </c>
    </row>
    <row r="13" spans="1:14" x14ac:dyDescent="0.25">
      <c r="A13" s="165" t="s">
        <v>317</v>
      </c>
      <c r="B13" s="165"/>
      <c r="C13" s="165"/>
      <c r="D13" s="165"/>
      <c r="F13" s="12">
        <v>17</v>
      </c>
      <c r="G13" s="35" t="s">
        <v>466</v>
      </c>
      <c r="H13" s="12">
        <v>5</v>
      </c>
      <c r="I13" s="83">
        <v>2500</v>
      </c>
    </row>
    <row r="14" spans="1:14" x14ac:dyDescent="0.25">
      <c r="A14" s="166"/>
      <c r="B14" s="166"/>
      <c r="C14" s="166"/>
      <c r="D14" s="166"/>
      <c r="F14" s="12">
        <v>18</v>
      </c>
      <c r="G14" s="35" t="s">
        <v>467</v>
      </c>
      <c r="H14" s="12">
        <v>5</v>
      </c>
      <c r="I14" s="83">
        <v>2500</v>
      </c>
    </row>
    <row r="15" spans="1:14" x14ac:dyDescent="0.25">
      <c r="A15" s="25" t="s">
        <v>18</v>
      </c>
      <c r="B15" s="25" t="s">
        <v>11</v>
      </c>
      <c r="C15" s="26" t="s">
        <v>15</v>
      </c>
      <c r="D15" s="27" t="s">
        <v>17</v>
      </c>
      <c r="F15" s="12">
        <v>19</v>
      </c>
      <c r="G15" s="45" t="s">
        <v>468</v>
      </c>
      <c r="H15" s="12">
        <v>5</v>
      </c>
      <c r="I15" s="83">
        <v>200</v>
      </c>
    </row>
    <row r="16" spans="1:14" x14ac:dyDescent="0.25">
      <c r="A16" s="160">
        <v>7</v>
      </c>
      <c r="B16" s="178" t="s">
        <v>353</v>
      </c>
      <c r="C16" s="160">
        <v>1</v>
      </c>
      <c r="D16" s="180"/>
      <c r="F16" s="12">
        <v>20</v>
      </c>
      <c r="G16" s="35" t="s">
        <v>469</v>
      </c>
      <c r="H16" s="12">
        <v>5</v>
      </c>
      <c r="I16" s="83">
        <v>750</v>
      </c>
    </row>
    <row r="17" spans="1:9" x14ac:dyDescent="0.25">
      <c r="A17" s="160"/>
      <c r="B17" s="179"/>
      <c r="C17" s="160"/>
      <c r="D17" s="180"/>
      <c r="F17" s="12">
        <v>21</v>
      </c>
      <c r="G17" s="35" t="s">
        <v>470</v>
      </c>
      <c r="H17" s="12">
        <v>10</v>
      </c>
      <c r="I17" s="83">
        <v>600</v>
      </c>
    </row>
    <row r="18" spans="1:9" x14ac:dyDescent="0.25">
      <c r="A18" s="12">
        <v>8</v>
      </c>
      <c r="B18" s="34" t="s">
        <v>354</v>
      </c>
      <c r="C18" s="12">
        <v>2</v>
      </c>
      <c r="D18" s="85">
        <v>763.89</v>
      </c>
      <c r="F18" s="12">
        <v>22</v>
      </c>
      <c r="G18" s="35" t="s">
        <v>471</v>
      </c>
      <c r="H18" s="12">
        <v>5</v>
      </c>
      <c r="I18" s="83">
        <v>2000</v>
      </c>
    </row>
    <row r="19" spans="1:9" x14ac:dyDescent="0.25">
      <c r="B19" s="121" t="s">
        <v>141</v>
      </c>
      <c r="C19" s="121"/>
      <c r="D19" s="99">
        <f>SUM(D16:D18)</f>
        <v>763.89</v>
      </c>
      <c r="F19" s="12">
        <v>23</v>
      </c>
      <c r="G19" s="35" t="s">
        <v>472</v>
      </c>
      <c r="H19" s="12">
        <v>5</v>
      </c>
      <c r="I19" s="83">
        <v>500</v>
      </c>
    </row>
    <row r="20" spans="1:9" x14ac:dyDescent="0.25">
      <c r="F20" s="12">
        <v>24</v>
      </c>
      <c r="G20" s="35" t="s">
        <v>473</v>
      </c>
      <c r="H20" s="12">
        <v>5</v>
      </c>
      <c r="I20" s="83">
        <v>750</v>
      </c>
    </row>
    <row r="21" spans="1:9" x14ac:dyDescent="0.25">
      <c r="F21" s="12">
        <v>25</v>
      </c>
      <c r="G21" s="80" t="s">
        <v>474</v>
      </c>
      <c r="H21" s="12">
        <v>10</v>
      </c>
      <c r="I21" s="83">
        <v>800</v>
      </c>
    </row>
    <row r="22" spans="1:9" x14ac:dyDescent="0.25">
      <c r="F22" s="12">
        <v>26</v>
      </c>
      <c r="G22" s="80" t="s">
        <v>475</v>
      </c>
      <c r="H22" s="12">
        <v>10</v>
      </c>
      <c r="I22" s="83">
        <v>700</v>
      </c>
    </row>
    <row r="23" spans="1:9" x14ac:dyDescent="0.25">
      <c r="F23" s="12">
        <v>27</v>
      </c>
      <c r="G23" s="80" t="s">
        <v>476</v>
      </c>
      <c r="H23" s="12">
        <v>10</v>
      </c>
      <c r="I23" s="83">
        <v>800</v>
      </c>
    </row>
    <row r="24" spans="1:9" x14ac:dyDescent="0.25">
      <c r="B24" s="8"/>
      <c r="F24" s="12">
        <v>28</v>
      </c>
      <c r="G24" s="80" t="s">
        <v>477</v>
      </c>
      <c r="H24" s="12">
        <v>10</v>
      </c>
      <c r="I24" s="83">
        <v>200</v>
      </c>
    </row>
    <row r="25" spans="1:9" x14ac:dyDescent="0.25">
      <c r="F25" s="12">
        <v>29</v>
      </c>
      <c r="G25" s="44" t="s">
        <v>478</v>
      </c>
      <c r="H25" s="12">
        <v>5</v>
      </c>
      <c r="I25" s="83">
        <v>500</v>
      </c>
    </row>
    <row r="26" spans="1:9" x14ac:dyDescent="0.25">
      <c r="F26" s="12">
        <v>30</v>
      </c>
      <c r="G26" s="21" t="s">
        <v>479</v>
      </c>
      <c r="H26" s="12">
        <v>10</v>
      </c>
      <c r="I26" s="83">
        <v>200</v>
      </c>
    </row>
    <row r="27" spans="1:9" x14ac:dyDescent="0.25">
      <c r="F27" s="12">
        <v>31</v>
      </c>
      <c r="G27" s="21" t="s">
        <v>480</v>
      </c>
      <c r="H27" s="12">
        <v>10</v>
      </c>
      <c r="I27" s="83">
        <v>500</v>
      </c>
    </row>
    <row r="28" spans="1:9" x14ac:dyDescent="0.25">
      <c r="F28" s="12">
        <v>32</v>
      </c>
      <c r="G28" s="21" t="s">
        <v>481</v>
      </c>
      <c r="H28" s="12">
        <v>1</v>
      </c>
      <c r="I28" s="83">
        <v>1500</v>
      </c>
    </row>
    <row r="29" spans="1:9" x14ac:dyDescent="0.25">
      <c r="F29" s="12">
        <v>33</v>
      </c>
      <c r="G29" s="20" t="s">
        <v>482</v>
      </c>
      <c r="H29" s="12">
        <v>1</v>
      </c>
      <c r="I29" s="83">
        <v>2000</v>
      </c>
    </row>
    <row r="30" spans="1:9" x14ac:dyDescent="0.25">
      <c r="F30" s="12">
        <v>34</v>
      </c>
      <c r="G30" s="21" t="s">
        <v>483</v>
      </c>
      <c r="H30" s="12">
        <v>1</v>
      </c>
      <c r="I30" s="83">
        <v>285000</v>
      </c>
    </row>
    <row r="31" spans="1:9" x14ac:dyDescent="0.25">
      <c r="G31" s="121" t="s">
        <v>141</v>
      </c>
      <c r="H31" s="121"/>
      <c r="I31" s="84">
        <f>SUM(I5:I30)</f>
        <v>342725.63</v>
      </c>
    </row>
  </sheetData>
  <mergeCells count="11">
    <mergeCell ref="K2:N2"/>
    <mergeCell ref="G31:H31"/>
    <mergeCell ref="F2:I3"/>
    <mergeCell ref="B19:C19"/>
    <mergeCell ref="A2:D3"/>
    <mergeCell ref="A13:D14"/>
    <mergeCell ref="B16:B17"/>
    <mergeCell ref="C16:C17"/>
    <mergeCell ref="D16:D17"/>
    <mergeCell ref="A16:A17"/>
    <mergeCell ref="B11:C1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69BC0-1709-4BA3-9304-C037AC0A62FF}">
  <dimension ref="A2:N62"/>
  <sheetViews>
    <sheetView topLeftCell="A19" workbookViewId="0">
      <selection activeCell="Q17" sqref="Q17"/>
    </sheetView>
  </sheetViews>
  <sheetFormatPr defaultRowHeight="15" x14ac:dyDescent="0.25"/>
  <cols>
    <col min="1" max="1" width="5.5703125" customWidth="1"/>
    <col min="2" max="2" width="30.140625" customWidth="1"/>
    <col min="3" max="3" width="6.7109375" customWidth="1"/>
    <col min="4" max="4" width="19.7109375" customWidth="1"/>
    <col min="6" max="6" width="6" customWidth="1"/>
    <col min="7" max="7" width="28.85546875" customWidth="1"/>
    <col min="8" max="8" width="6.5703125" customWidth="1"/>
    <col min="9" max="9" width="16.140625" customWidth="1"/>
    <col min="11" max="11" width="5.28515625" customWidth="1"/>
    <col min="12" max="12" width="26.5703125" customWidth="1"/>
    <col min="13" max="13" width="6.140625" customWidth="1"/>
    <col min="14" max="14" width="18" customWidth="1"/>
  </cols>
  <sheetData>
    <row r="2" spans="1:14" x14ac:dyDescent="0.25">
      <c r="A2" s="117" t="s">
        <v>121</v>
      </c>
      <c r="B2" s="117"/>
      <c r="C2" s="117"/>
      <c r="D2" s="117"/>
      <c r="F2" s="117" t="s">
        <v>317</v>
      </c>
      <c r="G2" s="117"/>
      <c r="H2" s="117"/>
      <c r="I2" s="117"/>
      <c r="K2" s="117" t="s">
        <v>368</v>
      </c>
      <c r="L2" s="117"/>
      <c r="M2" s="117"/>
      <c r="N2" s="117"/>
    </row>
    <row r="3" spans="1:14" x14ac:dyDescent="0.25">
      <c r="A3" s="117"/>
      <c r="B3" s="117"/>
      <c r="C3" s="117"/>
      <c r="D3" s="117"/>
      <c r="F3" s="117"/>
      <c r="G3" s="117"/>
      <c r="H3" s="117"/>
      <c r="I3" s="117"/>
      <c r="K3" s="117"/>
      <c r="L3" s="117"/>
      <c r="M3" s="117"/>
      <c r="N3" s="117"/>
    </row>
    <row r="4" spans="1:14" x14ac:dyDescent="0.25">
      <c r="A4" s="68" t="s">
        <v>18</v>
      </c>
      <c r="B4" s="68" t="s">
        <v>11</v>
      </c>
      <c r="C4" s="69" t="s">
        <v>15</v>
      </c>
      <c r="D4" s="70" t="s">
        <v>17</v>
      </c>
      <c r="F4" s="68" t="s">
        <v>18</v>
      </c>
      <c r="G4" s="68" t="s">
        <v>11</v>
      </c>
      <c r="H4" s="69" t="s">
        <v>15</v>
      </c>
      <c r="I4" s="70" t="s">
        <v>17</v>
      </c>
      <c r="K4" s="68" t="s">
        <v>18</v>
      </c>
      <c r="L4" s="68" t="s">
        <v>11</v>
      </c>
      <c r="M4" s="68" t="s">
        <v>15</v>
      </c>
      <c r="N4" s="70" t="s">
        <v>17</v>
      </c>
    </row>
    <row r="5" spans="1:14" x14ac:dyDescent="0.25">
      <c r="A5" s="115">
        <v>1</v>
      </c>
      <c r="B5" s="128" t="s">
        <v>130</v>
      </c>
      <c r="C5" s="115">
        <v>1</v>
      </c>
      <c r="D5" s="125">
        <v>1840</v>
      </c>
      <c r="F5" s="160">
        <v>22</v>
      </c>
      <c r="G5" s="178" t="s">
        <v>348</v>
      </c>
      <c r="H5" s="160">
        <v>7</v>
      </c>
      <c r="I5" s="182"/>
      <c r="K5" s="12">
        <v>43</v>
      </c>
      <c r="L5" s="34" t="s">
        <v>381</v>
      </c>
      <c r="M5" s="12">
        <v>5</v>
      </c>
      <c r="N5" s="83">
        <v>100.95</v>
      </c>
    </row>
    <row r="6" spans="1:14" x14ac:dyDescent="0.25">
      <c r="A6" s="115"/>
      <c r="B6" s="128"/>
      <c r="C6" s="115"/>
      <c r="D6" s="125"/>
      <c r="F6" s="160"/>
      <c r="G6" s="179"/>
      <c r="H6" s="160"/>
      <c r="I6" s="182"/>
      <c r="K6" s="12">
        <v>44</v>
      </c>
      <c r="L6" s="34" t="s">
        <v>382</v>
      </c>
      <c r="M6" s="12">
        <v>5</v>
      </c>
      <c r="N6" s="83">
        <v>756.5</v>
      </c>
    </row>
    <row r="7" spans="1:14" x14ac:dyDescent="0.25">
      <c r="A7" s="115"/>
      <c r="B7" s="128"/>
      <c r="C7" s="115"/>
      <c r="D7" s="125"/>
      <c r="F7" s="160"/>
      <c r="G7" s="179"/>
      <c r="H7" s="160"/>
      <c r="I7" s="182"/>
      <c r="K7" s="12">
        <v>45</v>
      </c>
      <c r="L7" s="34" t="s">
        <v>383</v>
      </c>
      <c r="M7" s="12">
        <v>5</v>
      </c>
      <c r="N7" s="83">
        <v>31.24</v>
      </c>
    </row>
    <row r="8" spans="1:14" x14ac:dyDescent="0.25">
      <c r="A8" s="115"/>
      <c r="B8" s="128"/>
      <c r="C8" s="115"/>
      <c r="D8" s="125"/>
      <c r="F8" s="160"/>
      <c r="G8" s="179"/>
      <c r="H8" s="160"/>
      <c r="I8" s="182"/>
      <c r="K8" s="12">
        <v>46</v>
      </c>
      <c r="L8" s="34" t="s">
        <v>384</v>
      </c>
      <c r="M8" s="12">
        <v>15</v>
      </c>
      <c r="N8" s="83">
        <v>30.84</v>
      </c>
    </row>
    <row r="9" spans="1:14" x14ac:dyDescent="0.25">
      <c r="A9" s="115">
        <v>2</v>
      </c>
      <c r="B9" s="128" t="s">
        <v>135</v>
      </c>
      <c r="C9" s="115">
        <v>1</v>
      </c>
      <c r="D9" s="125">
        <v>2990</v>
      </c>
      <c r="F9" s="160">
        <v>23</v>
      </c>
      <c r="G9" s="178" t="s">
        <v>349</v>
      </c>
      <c r="H9" s="160">
        <v>4</v>
      </c>
      <c r="I9" s="182"/>
      <c r="K9" s="12">
        <v>47</v>
      </c>
      <c r="L9" s="34" t="s">
        <v>385</v>
      </c>
      <c r="M9" s="12">
        <v>15</v>
      </c>
      <c r="N9" s="83">
        <v>5.4</v>
      </c>
    </row>
    <row r="10" spans="1:14" x14ac:dyDescent="0.25">
      <c r="A10" s="115"/>
      <c r="B10" s="128"/>
      <c r="C10" s="115"/>
      <c r="D10" s="125"/>
      <c r="F10" s="160"/>
      <c r="G10" s="179"/>
      <c r="H10" s="160"/>
      <c r="I10" s="182"/>
      <c r="K10" s="12">
        <v>48</v>
      </c>
      <c r="L10" s="45" t="s">
        <v>386</v>
      </c>
      <c r="M10" s="12">
        <v>15</v>
      </c>
      <c r="N10" s="83">
        <v>14.49</v>
      </c>
    </row>
    <row r="11" spans="1:14" x14ac:dyDescent="0.25">
      <c r="A11" s="115"/>
      <c r="B11" s="128"/>
      <c r="C11" s="115"/>
      <c r="D11" s="125"/>
      <c r="F11" s="160"/>
      <c r="G11" s="179"/>
      <c r="H11" s="160"/>
      <c r="I11" s="182"/>
      <c r="K11" s="12">
        <v>49</v>
      </c>
      <c r="L11" s="34" t="s">
        <v>387</v>
      </c>
      <c r="M11" s="12">
        <v>5</v>
      </c>
      <c r="N11" s="83">
        <v>10.28</v>
      </c>
    </row>
    <row r="12" spans="1:14" x14ac:dyDescent="0.25">
      <c r="A12" s="115">
        <v>3</v>
      </c>
      <c r="B12" s="128" t="s">
        <v>134</v>
      </c>
      <c r="C12" s="115">
        <v>2</v>
      </c>
      <c r="D12" s="125">
        <v>681</v>
      </c>
      <c r="F12" s="160"/>
      <c r="G12" s="179"/>
      <c r="H12" s="160"/>
      <c r="I12" s="182"/>
      <c r="L12" s="121" t="s">
        <v>141</v>
      </c>
      <c r="M12" s="121"/>
      <c r="N12" s="84">
        <f>SUM(N5:N11)</f>
        <v>949.7</v>
      </c>
    </row>
    <row r="13" spans="1:14" x14ac:dyDescent="0.25">
      <c r="A13" s="115"/>
      <c r="B13" s="128"/>
      <c r="C13" s="115"/>
      <c r="D13" s="125"/>
      <c r="F13" s="160"/>
      <c r="G13" s="179"/>
      <c r="H13" s="160"/>
      <c r="I13" s="182"/>
    </row>
    <row r="14" spans="1:14" ht="30" x14ac:dyDescent="0.25">
      <c r="A14" s="115"/>
      <c r="B14" s="128"/>
      <c r="C14" s="115"/>
      <c r="D14" s="125"/>
      <c r="F14" s="12">
        <v>24</v>
      </c>
      <c r="G14" s="46" t="s">
        <v>350</v>
      </c>
      <c r="H14" s="12">
        <v>5</v>
      </c>
      <c r="I14" s="85">
        <v>19518.3</v>
      </c>
      <c r="K14" s="117" t="s">
        <v>485</v>
      </c>
      <c r="L14" s="118"/>
      <c r="M14" s="118"/>
      <c r="N14" s="118"/>
    </row>
    <row r="15" spans="1:14" ht="30" x14ac:dyDescent="0.25">
      <c r="A15" s="115"/>
      <c r="B15" s="128"/>
      <c r="C15" s="115"/>
      <c r="D15" s="125"/>
      <c r="F15" s="12">
        <v>25</v>
      </c>
      <c r="G15" s="46" t="s">
        <v>351</v>
      </c>
      <c r="H15" s="12">
        <v>1</v>
      </c>
      <c r="I15" s="85">
        <v>1382</v>
      </c>
      <c r="K15" s="61" t="s">
        <v>18</v>
      </c>
      <c r="L15" s="61" t="s">
        <v>11</v>
      </c>
      <c r="M15" s="61" t="s">
        <v>15</v>
      </c>
      <c r="N15" s="63" t="s">
        <v>17</v>
      </c>
    </row>
    <row r="16" spans="1:14" ht="15" customHeight="1" x14ac:dyDescent="0.25">
      <c r="A16" s="115"/>
      <c r="B16" s="128"/>
      <c r="C16" s="115"/>
      <c r="D16" s="125"/>
      <c r="F16" s="12">
        <v>26</v>
      </c>
      <c r="G16" s="34" t="s">
        <v>352</v>
      </c>
      <c r="H16" s="12">
        <v>3</v>
      </c>
      <c r="I16" s="83">
        <v>2246.0100000000002</v>
      </c>
      <c r="K16" s="115">
        <v>50</v>
      </c>
      <c r="L16" s="113" t="s">
        <v>492</v>
      </c>
      <c r="M16" s="119" t="s">
        <v>210</v>
      </c>
      <c r="N16" s="114">
        <v>30000</v>
      </c>
    </row>
    <row r="17" spans="1:14" ht="15" customHeight="1" x14ac:dyDescent="0.25">
      <c r="A17" s="115"/>
      <c r="B17" s="128"/>
      <c r="C17" s="115"/>
      <c r="D17" s="125"/>
      <c r="F17" s="78">
        <v>27</v>
      </c>
      <c r="G17" s="89" t="s">
        <v>355</v>
      </c>
      <c r="H17" s="78">
        <v>1</v>
      </c>
      <c r="I17" s="86"/>
      <c r="K17" s="115"/>
      <c r="L17" s="113"/>
      <c r="M17" s="119"/>
      <c r="N17" s="114"/>
    </row>
    <row r="18" spans="1:14" ht="30" x14ac:dyDescent="0.25">
      <c r="A18" s="115"/>
      <c r="B18" s="128"/>
      <c r="C18" s="115"/>
      <c r="D18" s="125"/>
      <c r="F18" s="78">
        <v>28</v>
      </c>
      <c r="G18" s="79" t="s">
        <v>356</v>
      </c>
      <c r="H18" s="78">
        <v>1</v>
      </c>
      <c r="I18" s="86"/>
      <c r="K18" s="115"/>
      <c r="L18" s="113"/>
      <c r="M18" s="119"/>
      <c r="N18" s="114"/>
    </row>
    <row r="19" spans="1:14" ht="30" x14ac:dyDescent="0.25">
      <c r="A19" s="115">
        <v>4</v>
      </c>
      <c r="B19" s="128" t="s">
        <v>136</v>
      </c>
      <c r="C19" s="115">
        <v>2</v>
      </c>
      <c r="D19" s="125">
        <v>10904.85</v>
      </c>
      <c r="F19" s="78">
        <v>29</v>
      </c>
      <c r="G19" s="79" t="s">
        <v>357</v>
      </c>
      <c r="H19" s="78">
        <v>1</v>
      </c>
      <c r="I19" s="98"/>
      <c r="K19" s="115">
        <v>51</v>
      </c>
      <c r="L19" s="113" t="s">
        <v>493</v>
      </c>
      <c r="M19" s="119" t="s">
        <v>210</v>
      </c>
      <c r="N19" s="114">
        <v>150000</v>
      </c>
    </row>
    <row r="20" spans="1:14" ht="30" x14ac:dyDescent="0.25">
      <c r="A20" s="115"/>
      <c r="B20" s="128"/>
      <c r="C20" s="115"/>
      <c r="D20" s="125"/>
      <c r="F20" s="78">
        <v>30</v>
      </c>
      <c r="G20" s="79" t="s">
        <v>358</v>
      </c>
      <c r="H20" s="78">
        <v>1</v>
      </c>
      <c r="I20" s="86"/>
      <c r="K20" s="115"/>
      <c r="L20" s="116"/>
      <c r="M20" s="119"/>
      <c r="N20" s="114"/>
    </row>
    <row r="21" spans="1:14" ht="30" customHeight="1" x14ac:dyDescent="0.25">
      <c r="A21" s="115"/>
      <c r="B21" s="128"/>
      <c r="C21" s="115"/>
      <c r="D21" s="125"/>
      <c r="F21" s="78">
        <v>31</v>
      </c>
      <c r="G21" s="79" t="s">
        <v>359</v>
      </c>
      <c r="H21" s="78">
        <v>1</v>
      </c>
      <c r="I21" s="86"/>
      <c r="K21" s="12">
        <v>52</v>
      </c>
      <c r="L21" s="10" t="s">
        <v>494</v>
      </c>
      <c r="M21" s="1" t="s">
        <v>210</v>
      </c>
      <c r="N21" s="85">
        <v>220000</v>
      </c>
    </row>
    <row r="22" spans="1:14" x14ac:dyDescent="0.25">
      <c r="A22" s="115"/>
      <c r="B22" s="128"/>
      <c r="C22" s="115"/>
      <c r="D22" s="125"/>
      <c r="F22" s="78">
        <v>32</v>
      </c>
      <c r="G22" s="79" t="s">
        <v>360</v>
      </c>
      <c r="H22" s="78">
        <v>1</v>
      </c>
      <c r="I22" s="86"/>
      <c r="K22" s="115">
        <v>53</v>
      </c>
      <c r="L22" s="130" t="s">
        <v>495</v>
      </c>
      <c r="M22" s="119" t="s">
        <v>210</v>
      </c>
      <c r="N22" s="114">
        <v>45000</v>
      </c>
    </row>
    <row r="23" spans="1:14" x14ac:dyDescent="0.25">
      <c r="A23" s="115"/>
      <c r="B23" s="128"/>
      <c r="C23" s="115"/>
      <c r="D23" s="125"/>
      <c r="F23" s="78">
        <v>33</v>
      </c>
      <c r="G23" s="79" t="s">
        <v>361</v>
      </c>
      <c r="H23" s="78">
        <v>1</v>
      </c>
      <c r="I23" s="86"/>
      <c r="K23" s="115"/>
      <c r="L23" s="131"/>
      <c r="M23" s="119"/>
      <c r="N23" s="114"/>
    </row>
    <row r="24" spans="1:14" ht="15" customHeight="1" x14ac:dyDescent="0.25">
      <c r="A24" s="144">
        <v>5</v>
      </c>
      <c r="B24" s="184" t="s">
        <v>132</v>
      </c>
      <c r="C24" s="144">
        <v>2</v>
      </c>
      <c r="D24" s="132">
        <v>2179.83</v>
      </c>
      <c r="F24" s="78">
        <v>34</v>
      </c>
      <c r="G24" s="79" t="s">
        <v>362</v>
      </c>
      <c r="H24" s="78">
        <v>1</v>
      </c>
      <c r="I24" s="86"/>
      <c r="K24" s="115"/>
      <c r="L24" s="131"/>
      <c r="M24" s="119"/>
      <c r="N24" s="114"/>
    </row>
    <row r="25" spans="1:14" ht="30" x14ac:dyDescent="0.25">
      <c r="A25" s="145"/>
      <c r="B25" s="185"/>
      <c r="C25" s="145"/>
      <c r="D25" s="156"/>
      <c r="F25" s="78">
        <v>35</v>
      </c>
      <c r="G25" s="79" t="s">
        <v>363</v>
      </c>
      <c r="H25" s="78">
        <v>1</v>
      </c>
      <c r="I25" s="86"/>
      <c r="K25" s="115"/>
      <c r="L25" s="131"/>
      <c r="M25" s="119"/>
      <c r="N25" s="114"/>
    </row>
    <row r="26" spans="1:14" ht="30" x14ac:dyDescent="0.25">
      <c r="A26" s="145"/>
      <c r="B26" s="185"/>
      <c r="C26" s="145"/>
      <c r="D26" s="156"/>
      <c r="F26" s="12">
        <v>36</v>
      </c>
      <c r="G26" s="10" t="s">
        <v>417</v>
      </c>
      <c r="H26" s="12">
        <v>3</v>
      </c>
      <c r="I26" s="82">
        <v>19935</v>
      </c>
      <c r="K26" s="12">
        <v>54</v>
      </c>
      <c r="L26" s="10" t="s">
        <v>496</v>
      </c>
      <c r="M26" s="1" t="s">
        <v>210</v>
      </c>
      <c r="N26" s="85">
        <v>100000</v>
      </c>
    </row>
    <row r="27" spans="1:14" x14ac:dyDescent="0.25">
      <c r="A27" s="145"/>
      <c r="B27" s="185"/>
      <c r="C27" s="145"/>
      <c r="D27" s="156"/>
      <c r="F27" s="160">
        <v>37</v>
      </c>
      <c r="G27" s="183" t="s">
        <v>416</v>
      </c>
      <c r="H27" s="160">
        <v>2</v>
      </c>
      <c r="I27" s="181"/>
      <c r="L27" s="121" t="s">
        <v>141</v>
      </c>
      <c r="M27" s="121"/>
      <c r="N27" s="84">
        <f>SUM(N16:N26)</f>
        <v>545000</v>
      </c>
    </row>
    <row r="28" spans="1:14" x14ac:dyDescent="0.25">
      <c r="A28" s="145"/>
      <c r="B28" s="185"/>
      <c r="C28" s="145"/>
      <c r="D28" s="156"/>
      <c r="F28" s="160"/>
      <c r="G28" s="159"/>
      <c r="H28" s="160"/>
      <c r="I28" s="181"/>
    </row>
    <row r="29" spans="1:14" x14ac:dyDescent="0.25">
      <c r="A29" s="145"/>
      <c r="B29" s="185"/>
      <c r="C29" s="145"/>
      <c r="D29" s="156"/>
      <c r="F29" s="160"/>
      <c r="G29" s="159"/>
      <c r="H29" s="160"/>
      <c r="I29" s="181"/>
    </row>
    <row r="30" spans="1:14" x14ac:dyDescent="0.25">
      <c r="A30" s="145"/>
      <c r="B30" s="185"/>
      <c r="C30" s="145"/>
      <c r="D30" s="156"/>
      <c r="F30" s="12">
        <v>38</v>
      </c>
      <c r="G30" s="46" t="s">
        <v>364</v>
      </c>
      <c r="H30" s="12">
        <v>8</v>
      </c>
      <c r="I30" s="82">
        <v>1972.4</v>
      </c>
    </row>
    <row r="31" spans="1:14" ht="30" customHeight="1" x14ac:dyDescent="0.25">
      <c r="A31" s="145"/>
      <c r="B31" s="185"/>
      <c r="C31" s="145"/>
      <c r="D31" s="156"/>
      <c r="F31" s="12">
        <v>39</v>
      </c>
      <c r="G31" s="46" t="s">
        <v>365</v>
      </c>
      <c r="H31" s="12">
        <v>2</v>
      </c>
      <c r="I31" s="82">
        <v>935</v>
      </c>
    </row>
    <row r="32" spans="1:14" ht="45" x14ac:dyDescent="0.25">
      <c r="A32" s="145"/>
      <c r="B32" s="185"/>
      <c r="C32" s="145"/>
      <c r="D32" s="156"/>
      <c r="F32" s="12">
        <v>40</v>
      </c>
      <c r="G32" s="10" t="s">
        <v>418</v>
      </c>
      <c r="H32" s="12">
        <v>10</v>
      </c>
      <c r="I32" s="82">
        <v>70409.600000000006</v>
      </c>
    </row>
    <row r="33" spans="1:9" ht="45" x14ac:dyDescent="0.25">
      <c r="A33" s="145"/>
      <c r="B33" s="185"/>
      <c r="C33" s="145"/>
      <c r="D33" s="156"/>
      <c r="F33" s="12">
        <v>41</v>
      </c>
      <c r="G33" s="10" t="s">
        <v>415</v>
      </c>
      <c r="H33" s="12">
        <v>1</v>
      </c>
      <c r="I33" s="82">
        <v>7585.8</v>
      </c>
    </row>
    <row r="34" spans="1:9" ht="30" x14ac:dyDescent="0.25">
      <c r="A34" s="146"/>
      <c r="B34" s="186"/>
      <c r="C34" s="146"/>
      <c r="D34" s="133"/>
      <c r="F34" s="12">
        <v>42</v>
      </c>
      <c r="G34" s="10" t="s">
        <v>414</v>
      </c>
      <c r="H34" s="12">
        <v>15</v>
      </c>
      <c r="I34" s="82">
        <v>5249.6</v>
      </c>
    </row>
    <row r="35" spans="1:9" x14ac:dyDescent="0.25">
      <c r="A35" s="144">
        <v>6</v>
      </c>
      <c r="B35" s="141" t="s">
        <v>145</v>
      </c>
      <c r="C35" s="144">
        <v>2</v>
      </c>
      <c r="D35" s="132">
        <v>489</v>
      </c>
      <c r="G35" s="121" t="s">
        <v>131</v>
      </c>
      <c r="H35" s="121"/>
      <c r="I35" s="99">
        <f>SUM(I5:I34)</f>
        <v>129233.71</v>
      </c>
    </row>
    <row r="36" spans="1:9" x14ac:dyDescent="0.25">
      <c r="A36" s="145"/>
      <c r="B36" s="142"/>
      <c r="C36" s="145"/>
      <c r="D36" s="156"/>
    </row>
    <row r="37" spans="1:9" x14ac:dyDescent="0.25">
      <c r="A37" s="145"/>
      <c r="B37" s="142"/>
      <c r="C37" s="145"/>
      <c r="D37" s="156"/>
    </row>
    <row r="38" spans="1:9" x14ac:dyDescent="0.25">
      <c r="A38" s="145"/>
      <c r="B38" s="142"/>
      <c r="C38" s="145"/>
      <c r="D38" s="156"/>
    </row>
    <row r="39" spans="1:9" x14ac:dyDescent="0.25">
      <c r="A39" s="145"/>
      <c r="B39" s="142"/>
      <c r="C39" s="145"/>
      <c r="D39" s="156"/>
    </row>
    <row r="40" spans="1:9" x14ac:dyDescent="0.25">
      <c r="A40" s="145"/>
      <c r="B40" s="142"/>
      <c r="C40" s="145"/>
      <c r="D40" s="156"/>
    </row>
    <row r="41" spans="1:9" x14ac:dyDescent="0.25">
      <c r="A41" s="145"/>
      <c r="B41" s="142"/>
      <c r="C41" s="145"/>
      <c r="D41" s="156"/>
    </row>
    <row r="42" spans="1:9" x14ac:dyDescent="0.25">
      <c r="A42" s="145"/>
      <c r="B42" s="142"/>
      <c r="C42" s="145"/>
      <c r="D42" s="156"/>
    </row>
    <row r="43" spans="1:9" x14ac:dyDescent="0.25">
      <c r="A43" s="144">
        <v>7</v>
      </c>
      <c r="B43" s="141" t="s">
        <v>122</v>
      </c>
      <c r="C43" s="144">
        <v>2</v>
      </c>
      <c r="D43" s="132">
        <v>7290</v>
      </c>
    </row>
    <row r="44" spans="1:9" x14ac:dyDescent="0.25">
      <c r="A44" s="145"/>
      <c r="B44" s="142"/>
      <c r="C44" s="145"/>
      <c r="D44" s="156"/>
    </row>
    <row r="45" spans="1:9" x14ac:dyDescent="0.25">
      <c r="A45" s="145"/>
      <c r="B45" s="142"/>
      <c r="C45" s="145"/>
      <c r="D45" s="156"/>
    </row>
    <row r="46" spans="1:9" x14ac:dyDescent="0.25">
      <c r="A46" s="145"/>
      <c r="B46" s="142"/>
      <c r="C46" s="145"/>
      <c r="D46" s="156"/>
    </row>
    <row r="47" spans="1:9" x14ac:dyDescent="0.25">
      <c r="A47" s="146"/>
      <c r="B47" s="143"/>
      <c r="C47" s="146"/>
      <c r="D47" s="133"/>
    </row>
    <row r="48" spans="1:9" ht="120" x14ac:dyDescent="0.25">
      <c r="A48" s="12">
        <v>8</v>
      </c>
      <c r="B48" s="14" t="s">
        <v>133</v>
      </c>
      <c r="C48" s="12">
        <v>8</v>
      </c>
      <c r="D48" s="23">
        <v>659</v>
      </c>
    </row>
    <row r="49" spans="1:4" ht="165" x14ac:dyDescent="0.25">
      <c r="A49" s="12">
        <v>9</v>
      </c>
      <c r="B49" s="14" t="s">
        <v>134</v>
      </c>
      <c r="C49" s="12">
        <v>2</v>
      </c>
      <c r="D49" s="23">
        <v>681</v>
      </c>
    </row>
    <row r="50" spans="1:4" ht="120" x14ac:dyDescent="0.25">
      <c r="A50" s="12">
        <v>10</v>
      </c>
      <c r="B50" s="14" t="s">
        <v>137</v>
      </c>
      <c r="C50" s="12">
        <v>4</v>
      </c>
      <c r="D50" s="23">
        <v>1100</v>
      </c>
    </row>
    <row r="51" spans="1:4" ht="45" x14ac:dyDescent="0.25">
      <c r="A51" s="12">
        <v>11</v>
      </c>
      <c r="B51" s="14" t="s">
        <v>138</v>
      </c>
      <c r="C51" s="12">
        <v>4</v>
      </c>
      <c r="D51" s="15">
        <v>758</v>
      </c>
    </row>
    <row r="52" spans="1:4" ht="45" x14ac:dyDescent="0.25">
      <c r="A52" s="12">
        <v>12</v>
      </c>
      <c r="B52" s="9" t="s">
        <v>303</v>
      </c>
      <c r="C52" s="12">
        <v>1</v>
      </c>
      <c r="D52" s="15">
        <v>3445</v>
      </c>
    </row>
    <row r="53" spans="1:4" ht="60" x14ac:dyDescent="0.25">
      <c r="A53" s="12">
        <v>13</v>
      </c>
      <c r="B53" s="14" t="s">
        <v>304</v>
      </c>
      <c r="C53" s="12">
        <v>1</v>
      </c>
      <c r="D53" s="15">
        <v>530</v>
      </c>
    </row>
    <row r="54" spans="1:4" ht="60" x14ac:dyDescent="0.25">
      <c r="A54" s="12">
        <v>14</v>
      </c>
      <c r="B54" s="14" t="s">
        <v>305</v>
      </c>
      <c r="C54" s="12">
        <v>12</v>
      </c>
      <c r="D54" s="15">
        <v>330</v>
      </c>
    </row>
    <row r="55" spans="1:4" ht="165" x14ac:dyDescent="0.25">
      <c r="A55" s="12">
        <v>15</v>
      </c>
      <c r="B55" s="28" t="s">
        <v>139</v>
      </c>
      <c r="C55" s="12">
        <v>4</v>
      </c>
      <c r="D55" s="23">
        <v>7259.92</v>
      </c>
    </row>
    <row r="56" spans="1:4" ht="135" x14ac:dyDescent="0.25">
      <c r="A56" s="12">
        <v>16</v>
      </c>
      <c r="B56" s="14" t="s">
        <v>140</v>
      </c>
      <c r="C56" s="12">
        <v>2</v>
      </c>
      <c r="D56" s="15">
        <v>297.39999999999998</v>
      </c>
    </row>
    <row r="57" spans="1:4" ht="45" x14ac:dyDescent="0.25">
      <c r="A57" s="12">
        <v>17</v>
      </c>
      <c r="B57" s="14" t="s">
        <v>308</v>
      </c>
      <c r="C57" s="12">
        <v>2</v>
      </c>
      <c r="D57" s="23">
        <v>316.62</v>
      </c>
    </row>
    <row r="58" spans="1:4" ht="150" x14ac:dyDescent="0.25">
      <c r="A58" s="12">
        <v>18</v>
      </c>
      <c r="B58" s="14" t="s">
        <v>142</v>
      </c>
      <c r="C58" s="12">
        <v>1</v>
      </c>
      <c r="D58" s="23">
        <v>138.47999999999999</v>
      </c>
    </row>
    <row r="59" spans="1:4" ht="105" x14ac:dyDescent="0.25">
      <c r="A59" s="12">
        <v>19</v>
      </c>
      <c r="B59" s="14" t="s">
        <v>143</v>
      </c>
      <c r="C59" s="12">
        <v>1</v>
      </c>
      <c r="D59" s="23">
        <v>5400</v>
      </c>
    </row>
    <row r="60" spans="1:4" ht="45" x14ac:dyDescent="0.25">
      <c r="A60" s="12">
        <v>20</v>
      </c>
      <c r="B60" s="14" t="s">
        <v>144</v>
      </c>
      <c r="C60" s="12">
        <v>1</v>
      </c>
      <c r="D60" s="23">
        <v>145</v>
      </c>
    </row>
    <row r="61" spans="1:4" ht="150" x14ac:dyDescent="0.25">
      <c r="A61" s="12">
        <v>21</v>
      </c>
      <c r="B61" s="14" t="s">
        <v>146</v>
      </c>
      <c r="C61" s="12">
        <v>2</v>
      </c>
      <c r="D61" s="23">
        <v>1150</v>
      </c>
    </row>
    <row r="62" spans="1:4" x14ac:dyDescent="0.25">
      <c r="B62" s="121" t="s">
        <v>141</v>
      </c>
      <c r="C62" s="121"/>
      <c r="D62" s="51">
        <f>SUM(D5:D61)</f>
        <v>48585.100000000006</v>
      </c>
    </row>
  </sheetData>
  <mergeCells count="60">
    <mergeCell ref="N16:N18"/>
    <mergeCell ref="N19:N20"/>
    <mergeCell ref="N22:N25"/>
    <mergeCell ref="L27:M27"/>
    <mergeCell ref="M16:M18"/>
    <mergeCell ref="M19:M20"/>
    <mergeCell ref="M22:M25"/>
    <mergeCell ref="K19:K20"/>
    <mergeCell ref="K22:K25"/>
    <mergeCell ref="B62:C62"/>
    <mergeCell ref="A35:A42"/>
    <mergeCell ref="B35:B42"/>
    <mergeCell ref="C35:C42"/>
    <mergeCell ref="D35:D42"/>
    <mergeCell ref="A43:A47"/>
    <mergeCell ref="B43:B47"/>
    <mergeCell ref="C43:C47"/>
    <mergeCell ref="D43:D47"/>
    <mergeCell ref="A19:A23"/>
    <mergeCell ref="B19:B23"/>
    <mergeCell ref="C19:C23"/>
    <mergeCell ref="D19:D23"/>
    <mergeCell ref="A24:A34"/>
    <mergeCell ref="B24:B34"/>
    <mergeCell ref="C24:C34"/>
    <mergeCell ref="D24:D34"/>
    <mergeCell ref="A9:A11"/>
    <mergeCell ref="B9:B11"/>
    <mergeCell ref="C9:C11"/>
    <mergeCell ref="D9:D11"/>
    <mergeCell ref="A12:A18"/>
    <mergeCell ref="B12:B18"/>
    <mergeCell ref="C12:C18"/>
    <mergeCell ref="D12:D18"/>
    <mergeCell ref="A2:D3"/>
    <mergeCell ref="A5:A8"/>
    <mergeCell ref="B5:B8"/>
    <mergeCell ref="C5:C8"/>
    <mergeCell ref="D5:D8"/>
    <mergeCell ref="G35:H35"/>
    <mergeCell ref="F9:F13"/>
    <mergeCell ref="G27:G29"/>
    <mergeCell ref="F27:F29"/>
    <mergeCell ref="H27:H29"/>
    <mergeCell ref="I27:I29"/>
    <mergeCell ref="K2:N3"/>
    <mergeCell ref="L12:M12"/>
    <mergeCell ref="G9:G13"/>
    <mergeCell ref="H9:H13"/>
    <mergeCell ref="I9:I13"/>
    <mergeCell ref="F2:I3"/>
    <mergeCell ref="G5:G8"/>
    <mergeCell ref="H5:H8"/>
    <mergeCell ref="I5:I8"/>
    <mergeCell ref="F5:F8"/>
    <mergeCell ref="K14:N14"/>
    <mergeCell ref="L16:L18"/>
    <mergeCell ref="L19:L20"/>
    <mergeCell ref="L22:L25"/>
    <mergeCell ref="K16:K1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F503-96A4-4C7F-9B12-302674F0F5F0}">
  <dimension ref="A2:I26"/>
  <sheetViews>
    <sheetView workbookViewId="0">
      <selection activeCell="D8" sqref="D8"/>
    </sheetView>
  </sheetViews>
  <sheetFormatPr defaultRowHeight="15" x14ac:dyDescent="0.25"/>
  <cols>
    <col min="2" max="2" width="37.140625" customWidth="1"/>
    <col min="4" max="4" width="12.140625" bestFit="1" customWidth="1"/>
    <col min="6" max="6" width="5.5703125" customWidth="1"/>
    <col min="7" max="7" width="36.42578125" customWidth="1"/>
    <col min="9" max="9" width="13.5703125" customWidth="1"/>
  </cols>
  <sheetData>
    <row r="2" spans="1:9" ht="18.75" x14ac:dyDescent="0.3">
      <c r="A2" s="188" t="s">
        <v>190</v>
      </c>
      <c r="B2" s="188"/>
      <c r="C2" s="188"/>
      <c r="D2" s="188"/>
      <c r="F2" s="187" t="s">
        <v>194</v>
      </c>
      <c r="G2" s="187"/>
      <c r="H2" s="187"/>
      <c r="I2" s="187"/>
    </row>
    <row r="3" spans="1:9" x14ac:dyDescent="0.25">
      <c r="A3" s="61" t="s">
        <v>18</v>
      </c>
      <c r="B3" s="61" t="s">
        <v>11</v>
      </c>
      <c r="C3" s="61" t="s">
        <v>15</v>
      </c>
      <c r="D3" s="63" t="s">
        <v>17</v>
      </c>
      <c r="F3" s="61" t="s">
        <v>18</v>
      </c>
      <c r="G3" s="61" t="s">
        <v>11</v>
      </c>
      <c r="H3" s="61" t="s">
        <v>15</v>
      </c>
      <c r="I3" s="63" t="s">
        <v>17</v>
      </c>
    </row>
    <row r="4" spans="1:9" ht="50.25" customHeight="1" x14ac:dyDescent="0.25">
      <c r="A4" s="12">
        <v>1</v>
      </c>
      <c r="B4" s="14" t="s">
        <v>157</v>
      </c>
      <c r="C4" s="12">
        <v>100</v>
      </c>
      <c r="D4" s="15">
        <v>3.21</v>
      </c>
      <c r="F4" s="12">
        <v>21</v>
      </c>
      <c r="G4" s="10" t="s">
        <v>202</v>
      </c>
      <c r="H4" s="12">
        <v>15</v>
      </c>
      <c r="I4" s="15">
        <v>134.56</v>
      </c>
    </row>
    <row r="5" spans="1:9" ht="109.5" customHeight="1" x14ac:dyDescent="0.25">
      <c r="A5" s="12">
        <v>2</v>
      </c>
      <c r="B5" s="14" t="s">
        <v>156</v>
      </c>
      <c r="C5" s="12">
        <v>10</v>
      </c>
      <c r="D5" s="15">
        <v>2000</v>
      </c>
      <c r="G5" t="s">
        <v>12</v>
      </c>
    </row>
    <row r="6" spans="1:9" ht="60" x14ac:dyDescent="0.25">
      <c r="A6" s="12">
        <v>3</v>
      </c>
      <c r="B6" s="10" t="s">
        <v>158</v>
      </c>
      <c r="C6" s="12">
        <v>200</v>
      </c>
      <c r="D6" s="15">
        <v>83.8</v>
      </c>
    </row>
    <row r="7" spans="1:9" ht="75" x14ac:dyDescent="0.25">
      <c r="A7" s="12">
        <v>4</v>
      </c>
      <c r="B7" s="10" t="s">
        <v>159</v>
      </c>
      <c r="C7" s="12">
        <v>20</v>
      </c>
      <c r="D7" s="97">
        <v>200</v>
      </c>
    </row>
    <row r="8" spans="1:9" ht="78.75" customHeight="1" x14ac:dyDescent="0.25">
      <c r="A8" s="12">
        <v>5</v>
      </c>
      <c r="B8" s="14" t="s">
        <v>160</v>
      </c>
      <c r="C8" s="12">
        <v>500</v>
      </c>
      <c r="D8" s="15">
        <v>15.26</v>
      </c>
    </row>
    <row r="9" spans="1:9" ht="137.25" customHeight="1" x14ac:dyDescent="0.25">
      <c r="A9" s="12">
        <v>6</v>
      </c>
      <c r="B9" s="14" t="s">
        <v>161</v>
      </c>
      <c r="C9" s="12">
        <v>500</v>
      </c>
      <c r="D9" s="15">
        <v>20.149999999999999</v>
      </c>
      <c r="G9" s="48"/>
      <c r="I9" s="48"/>
    </row>
    <row r="10" spans="1:9" ht="120" x14ac:dyDescent="0.25">
      <c r="A10" s="12">
        <v>7</v>
      </c>
      <c r="B10" s="10" t="s">
        <v>162</v>
      </c>
      <c r="C10" s="12">
        <v>5000</v>
      </c>
      <c r="D10" s="15">
        <v>3.71</v>
      </c>
      <c r="G10" s="47"/>
    </row>
    <row r="11" spans="1:9" ht="90" x14ac:dyDescent="0.25">
      <c r="A11" s="12">
        <v>8</v>
      </c>
      <c r="B11" s="10" t="s">
        <v>163</v>
      </c>
      <c r="C11" s="12">
        <v>1000</v>
      </c>
      <c r="D11" s="15">
        <v>10</v>
      </c>
    </row>
    <row r="12" spans="1:9" ht="75" x14ac:dyDescent="0.25">
      <c r="A12" s="17">
        <v>9</v>
      </c>
      <c r="B12" s="5" t="s">
        <v>164</v>
      </c>
      <c r="C12" s="19">
        <v>5000</v>
      </c>
      <c r="D12" s="36">
        <v>1.6</v>
      </c>
    </row>
    <row r="13" spans="1:9" ht="30" x14ac:dyDescent="0.25">
      <c r="A13" s="12">
        <v>10</v>
      </c>
      <c r="B13" s="10" t="s">
        <v>165</v>
      </c>
      <c r="C13" s="12">
        <v>1000</v>
      </c>
      <c r="D13" s="15">
        <v>1.71</v>
      </c>
    </row>
    <row r="14" spans="1:9" ht="60" x14ac:dyDescent="0.25">
      <c r="A14" s="12">
        <v>11</v>
      </c>
      <c r="B14" s="10" t="s">
        <v>166</v>
      </c>
      <c r="C14" s="12">
        <v>200</v>
      </c>
      <c r="D14" s="15">
        <v>6.7</v>
      </c>
    </row>
    <row r="15" spans="1:9" ht="45" x14ac:dyDescent="0.25">
      <c r="A15" s="12">
        <v>12</v>
      </c>
      <c r="B15" s="10" t="s">
        <v>167</v>
      </c>
      <c r="C15" s="12">
        <v>2000</v>
      </c>
      <c r="D15" s="15">
        <v>3.22</v>
      </c>
    </row>
    <row r="16" spans="1:9" ht="75" x14ac:dyDescent="0.25">
      <c r="A16" s="12">
        <v>13</v>
      </c>
      <c r="B16" s="10" t="s">
        <v>168</v>
      </c>
      <c r="C16" s="12">
        <v>20</v>
      </c>
      <c r="D16" s="42">
        <v>2950</v>
      </c>
    </row>
    <row r="17" spans="1:4" ht="135" x14ac:dyDescent="0.25">
      <c r="A17" s="12">
        <v>14</v>
      </c>
      <c r="B17" s="10" t="s">
        <v>169</v>
      </c>
      <c r="C17" s="12">
        <v>200</v>
      </c>
      <c r="D17" s="15">
        <v>63.72</v>
      </c>
    </row>
    <row r="18" spans="1:4" ht="45" x14ac:dyDescent="0.25">
      <c r="A18" s="12">
        <v>15</v>
      </c>
      <c r="B18" s="10" t="s">
        <v>170</v>
      </c>
      <c r="C18" s="12">
        <v>50</v>
      </c>
      <c r="D18" s="15">
        <v>200</v>
      </c>
    </row>
    <row r="19" spans="1:4" ht="75" x14ac:dyDescent="0.25">
      <c r="A19" s="12">
        <v>16</v>
      </c>
      <c r="B19" s="10" t="s">
        <v>171</v>
      </c>
      <c r="C19" s="12">
        <v>100</v>
      </c>
      <c r="D19" s="15">
        <v>11</v>
      </c>
    </row>
    <row r="20" spans="1:4" ht="60" x14ac:dyDescent="0.25">
      <c r="A20" s="12">
        <v>17</v>
      </c>
      <c r="B20" s="10" t="s">
        <v>172</v>
      </c>
      <c r="C20" s="12">
        <v>1000</v>
      </c>
      <c r="D20" s="15">
        <v>11.34</v>
      </c>
    </row>
    <row r="21" spans="1:4" ht="75" x14ac:dyDescent="0.25">
      <c r="A21" s="12">
        <v>18</v>
      </c>
      <c r="B21" s="10" t="s">
        <v>173</v>
      </c>
      <c r="C21" s="12">
        <v>1000</v>
      </c>
      <c r="D21" s="15">
        <v>16.420000000000002</v>
      </c>
    </row>
    <row r="22" spans="1:4" x14ac:dyDescent="0.25">
      <c r="A22" s="115">
        <v>19</v>
      </c>
      <c r="B22" s="113" t="s">
        <v>174</v>
      </c>
      <c r="C22" s="115">
        <v>4</v>
      </c>
      <c r="D22" s="125">
        <v>2101.66</v>
      </c>
    </row>
    <row r="23" spans="1:4" ht="120" customHeight="1" x14ac:dyDescent="0.25">
      <c r="A23" s="115"/>
      <c r="B23" s="113"/>
      <c r="C23" s="115"/>
      <c r="D23" s="125"/>
    </row>
    <row r="24" spans="1:4" x14ac:dyDescent="0.25">
      <c r="A24" s="115">
        <v>20</v>
      </c>
      <c r="B24" s="130" t="s">
        <v>175</v>
      </c>
      <c r="C24" s="115">
        <v>40</v>
      </c>
      <c r="D24" s="189">
        <v>265</v>
      </c>
    </row>
    <row r="25" spans="1:4" ht="111" customHeight="1" x14ac:dyDescent="0.25">
      <c r="A25" s="115"/>
      <c r="B25" s="131"/>
      <c r="C25" s="115"/>
      <c r="D25" s="189"/>
    </row>
    <row r="26" spans="1:4" x14ac:dyDescent="0.25">
      <c r="B26" s="121" t="s">
        <v>141</v>
      </c>
      <c r="C26" s="121"/>
      <c r="D26" s="51">
        <f>SUM(D4:D25)</f>
        <v>7968.5000000000009</v>
      </c>
    </row>
  </sheetData>
  <mergeCells count="11">
    <mergeCell ref="F2:I2"/>
    <mergeCell ref="A2:D2"/>
    <mergeCell ref="B26:C26"/>
    <mergeCell ref="B22:B23"/>
    <mergeCell ref="A22:A23"/>
    <mergeCell ref="C22:C23"/>
    <mergeCell ref="D22:D23"/>
    <mergeCell ref="A24:A25"/>
    <mergeCell ref="B24:B25"/>
    <mergeCell ref="C24:C25"/>
    <mergeCell ref="D24:D2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F032D-E0FE-46D6-9836-4364F9E711B8}">
  <dimension ref="A1:P70"/>
  <sheetViews>
    <sheetView tabSelected="1" topLeftCell="B12" workbookViewId="0">
      <selection activeCell="R43" sqref="R43"/>
    </sheetView>
  </sheetViews>
  <sheetFormatPr defaultRowHeight="15" x14ac:dyDescent="0.25"/>
  <cols>
    <col min="1" max="1" width="5.140625" customWidth="1"/>
    <col min="2" max="2" width="34.140625" customWidth="1"/>
    <col min="3" max="3" width="7.140625" customWidth="1"/>
    <col min="4" max="4" width="16" customWidth="1"/>
    <col min="6" max="6" width="5.28515625" customWidth="1"/>
    <col min="7" max="7" width="30.42578125" customWidth="1"/>
    <col min="8" max="8" width="6.28515625" customWidth="1"/>
    <col min="9" max="9" width="17.140625" customWidth="1"/>
    <col min="11" max="11" width="5.42578125" customWidth="1"/>
    <col min="12" max="12" width="41.42578125" customWidth="1"/>
    <col min="13" max="13" width="6.140625" customWidth="1"/>
    <col min="14" max="14" width="16.5703125" customWidth="1"/>
  </cols>
  <sheetData>
    <row r="1" spans="1:14" ht="21" x14ac:dyDescent="0.25">
      <c r="A1" s="117" t="s">
        <v>279</v>
      </c>
      <c r="B1" s="117"/>
      <c r="C1" s="117"/>
      <c r="D1" s="117"/>
      <c r="F1" s="134" t="s">
        <v>16</v>
      </c>
      <c r="G1" s="134"/>
      <c r="H1" s="134"/>
      <c r="I1" s="134"/>
      <c r="K1" s="117" t="s">
        <v>485</v>
      </c>
      <c r="L1" s="118"/>
      <c r="M1" s="118"/>
      <c r="N1" s="118"/>
    </row>
    <row r="2" spans="1:14" x14ac:dyDescent="0.25">
      <c r="A2" s="117"/>
      <c r="B2" s="117"/>
      <c r="C2" s="117"/>
      <c r="D2" s="117"/>
      <c r="F2" s="134"/>
      <c r="G2" s="134"/>
      <c r="H2" s="134"/>
      <c r="I2" s="134"/>
      <c r="K2" s="61" t="s">
        <v>18</v>
      </c>
      <c r="L2" s="61" t="s">
        <v>11</v>
      </c>
      <c r="M2" s="61" t="s">
        <v>15</v>
      </c>
      <c r="N2" s="63" t="s">
        <v>17</v>
      </c>
    </row>
    <row r="3" spans="1:14" x14ac:dyDescent="0.25">
      <c r="A3" s="68" t="s">
        <v>18</v>
      </c>
      <c r="B3" s="68" t="s">
        <v>11</v>
      </c>
      <c r="C3" s="69" t="s">
        <v>15</v>
      </c>
      <c r="D3" s="70" t="s">
        <v>17</v>
      </c>
      <c r="F3" s="25" t="s">
        <v>18</v>
      </c>
      <c r="G3" s="25" t="s">
        <v>11</v>
      </c>
      <c r="H3" s="26" t="s">
        <v>15</v>
      </c>
      <c r="I3" s="27" t="s">
        <v>17</v>
      </c>
      <c r="K3" s="71">
        <v>40</v>
      </c>
      <c r="L3" s="46" t="s">
        <v>490</v>
      </c>
      <c r="M3" s="12">
        <v>4</v>
      </c>
      <c r="N3" s="83">
        <v>1300000</v>
      </c>
    </row>
    <row r="4" spans="1:14" x14ac:dyDescent="0.25">
      <c r="A4" s="115">
        <v>1</v>
      </c>
      <c r="B4" s="128" t="s">
        <v>311</v>
      </c>
      <c r="C4" s="115">
        <v>12</v>
      </c>
      <c r="D4" s="114">
        <v>175200</v>
      </c>
      <c r="F4" s="71">
        <v>8</v>
      </c>
      <c r="G4" s="20" t="s">
        <v>423</v>
      </c>
      <c r="H4" s="12">
        <v>1</v>
      </c>
      <c r="I4" s="83">
        <v>6562.5</v>
      </c>
      <c r="K4" s="71">
        <v>41</v>
      </c>
      <c r="L4" s="46" t="s">
        <v>491</v>
      </c>
      <c r="M4" s="12">
        <v>1</v>
      </c>
      <c r="N4" s="83">
        <v>1300000</v>
      </c>
    </row>
    <row r="5" spans="1:14" x14ac:dyDescent="0.25">
      <c r="A5" s="115"/>
      <c r="B5" s="129"/>
      <c r="C5" s="115"/>
      <c r="D5" s="114"/>
      <c r="F5" s="71">
        <v>9</v>
      </c>
      <c r="G5" s="34" t="s">
        <v>424</v>
      </c>
      <c r="H5" s="12">
        <v>2</v>
      </c>
      <c r="I5" s="83">
        <v>1199.8</v>
      </c>
      <c r="K5" s="22"/>
      <c r="L5" s="190" t="s">
        <v>141</v>
      </c>
      <c r="M5" s="190"/>
      <c r="N5" s="84">
        <f>SUM(N3:N4)</f>
        <v>2600000</v>
      </c>
    </row>
    <row r="6" spans="1:14" x14ac:dyDescent="0.25">
      <c r="A6" s="115"/>
      <c r="B6" s="129"/>
      <c r="C6" s="115"/>
      <c r="D6" s="114"/>
      <c r="F6" s="71">
        <v>10</v>
      </c>
      <c r="G6" s="34" t="s">
        <v>425</v>
      </c>
      <c r="H6" s="12">
        <v>5</v>
      </c>
      <c r="I6" s="83">
        <v>649.5</v>
      </c>
    </row>
    <row r="7" spans="1:14" ht="21" x14ac:dyDescent="0.25">
      <c r="A7" s="115">
        <v>2</v>
      </c>
      <c r="B7" s="113" t="s">
        <v>312</v>
      </c>
      <c r="C7" s="115">
        <v>100</v>
      </c>
      <c r="D7" s="114">
        <v>15862</v>
      </c>
      <c r="F7" s="71">
        <v>11</v>
      </c>
      <c r="G7" s="46" t="s">
        <v>425</v>
      </c>
      <c r="H7" s="12">
        <v>5</v>
      </c>
      <c r="I7" s="83">
        <v>799.5</v>
      </c>
      <c r="K7" s="117" t="s">
        <v>519</v>
      </c>
      <c r="L7" s="118"/>
      <c r="M7" s="118"/>
      <c r="N7" s="118"/>
    </row>
    <row r="8" spans="1:14" x14ac:dyDescent="0.25">
      <c r="A8" s="115"/>
      <c r="B8" s="116"/>
      <c r="C8" s="115"/>
      <c r="D8" s="114"/>
      <c r="F8" s="71">
        <v>12</v>
      </c>
      <c r="G8" s="34" t="s">
        <v>425</v>
      </c>
      <c r="H8" s="12">
        <v>5</v>
      </c>
      <c r="I8" s="83">
        <v>1099.5</v>
      </c>
      <c r="K8" s="61" t="s">
        <v>18</v>
      </c>
      <c r="L8" s="61" t="s">
        <v>11</v>
      </c>
      <c r="M8" s="61" t="s">
        <v>15</v>
      </c>
      <c r="N8" s="63" t="s">
        <v>17</v>
      </c>
    </row>
    <row r="9" spans="1:14" x14ac:dyDescent="0.25">
      <c r="A9" s="115"/>
      <c r="B9" s="116"/>
      <c r="C9" s="115"/>
      <c r="D9" s="114"/>
      <c r="F9" s="71">
        <v>13</v>
      </c>
      <c r="G9" s="34" t="s">
        <v>425</v>
      </c>
      <c r="H9" s="12">
        <v>5</v>
      </c>
      <c r="I9" s="83">
        <v>1299.5</v>
      </c>
      <c r="K9" s="12">
        <v>42</v>
      </c>
      <c r="L9" s="112" t="s">
        <v>499</v>
      </c>
      <c r="M9" s="71">
        <v>500</v>
      </c>
      <c r="N9" s="83">
        <v>200</v>
      </c>
    </row>
    <row r="10" spans="1:14" x14ac:dyDescent="0.25">
      <c r="B10" s="121" t="s">
        <v>131</v>
      </c>
      <c r="C10" s="121"/>
      <c r="D10" s="99">
        <f>SUM(D4:D9)</f>
        <v>191062</v>
      </c>
      <c r="F10" s="71">
        <v>14</v>
      </c>
      <c r="G10" s="34" t="s">
        <v>426</v>
      </c>
      <c r="H10" s="12">
        <v>2</v>
      </c>
      <c r="I10" s="83">
        <v>1799.8</v>
      </c>
      <c r="K10" s="12">
        <v>43</v>
      </c>
      <c r="L10" s="90" t="s">
        <v>500</v>
      </c>
      <c r="M10" s="71">
        <v>180</v>
      </c>
      <c r="N10" s="83">
        <v>100</v>
      </c>
    </row>
    <row r="11" spans="1:14" x14ac:dyDescent="0.25">
      <c r="F11" s="71">
        <v>15</v>
      </c>
      <c r="G11" s="34" t="s">
        <v>427</v>
      </c>
      <c r="H11" s="12">
        <v>4</v>
      </c>
      <c r="I11" s="83">
        <v>2796</v>
      </c>
      <c r="K11" s="115">
        <v>44</v>
      </c>
      <c r="L11" s="126" t="s">
        <v>501</v>
      </c>
      <c r="M11" s="115">
        <v>1000</v>
      </c>
      <c r="N11" s="114">
        <v>9.1999999999999993</v>
      </c>
    </row>
    <row r="12" spans="1:14" x14ac:dyDescent="0.25">
      <c r="A12" s="175" t="s">
        <v>328</v>
      </c>
      <c r="B12" s="176"/>
      <c r="C12" s="176"/>
      <c r="D12" s="177"/>
      <c r="F12" s="71">
        <v>16</v>
      </c>
      <c r="G12" s="34" t="s">
        <v>428</v>
      </c>
      <c r="H12" s="12">
        <v>1</v>
      </c>
      <c r="I12" s="83">
        <v>749.9</v>
      </c>
      <c r="K12" s="115"/>
      <c r="L12" s="126"/>
      <c r="M12" s="115"/>
      <c r="N12" s="114"/>
    </row>
    <row r="13" spans="1:14" x14ac:dyDescent="0.25">
      <c r="A13" s="61" t="s">
        <v>18</v>
      </c>
      <c r="B13" s="61" t="s">
        <v>11</v>
      </c>
      <c r="C13" s="61" t="s">
        <v>15</v>
      </c>
      <c r="D13" s="63" t="s">
        <v>17</v>
      </c>
      <c r="F13" s="71">
        <v>17</v>
      </c>
      <c r="G13" s="34" t="s">
        <v>429</v>
      </c>
      <c r="H13" s="12">
        <v>4</v>
      </c>
      <c r="I13" s="83">
        <v>22248</v>
      </c>
      <c r="K13" s="115">
        <v>45</v>
      </c>
      <c r="L13" s="126" t="s">
        <v>502</v>
      </c>
      <c r="M13" s="115">
        <v>800</v>
      </c>
      <c r="N13" s="114">
        <v>5.3</v>
      </c>
    </row>
    <row r="14" spans="1:14" x14ac:dyDescent="0.25">
      <c r="A14" s="12">
        <v>3</v>
      </c>
      <c r="B14" s="34" t="s">
        <v>336</v>
      </c>
      <c r="C14" s="71">
        <v>600</v>
      </c>
      <c r="D14" s="83">
        <v>7.94</v>
      </c>
      <c r="F14" s="71">
        <v>18</v>
      </c>
      <c r="G14" s="34" t="s">
        <v>430</v>
      </c>
      <c r="H14" s="12">
        <v>1</v>
      </c>
      <c r="I14" s="83">
        <v>21850</v>
      </c>
      <c r="K14" s="115"/>
      <c r="L14" s="126"/>
      <c r="M14" s="115"/>
      <c r="N14" s="114"/>
    </row>
    <row r="15" spans="1:14" x14ac:dyDescent="0.25">
      <c r="A15" s="12">
        <v>4</v>
      </c>
      <c r="B15" s="34" t="s">
        <v>337</v>
      </c>
      <c r="C15" s="71">
        <v>600</v>
      </c>
      <c r="D15" s="83">
        <v>7.94</v>
      </c>
      <c r="F15" s="71">
        <v>19</v>
      </c>
      <c r="G15" s="34" t="s">
        <v>431</v>
      </c>
      <c r="H15" s="12">
        <v>20</v>
      </c>
      <c r="I15" s="83">
        <v>1980</v>
      </c>
      <c r="K15" s="12">
        <v>46</v>
      </c>
      <c r="L15" s="45" t="s">
        <v>503</v>
      </c>
      <c r="M15" s="71">
        <v>800</v>
      </c>
      <c r="N15" s="83">
        <v>7.3</v>
      </c>
    </row>
    <row r="16" spans="1:14" x14ac:dyDescent="0.25">
      <c r="A16" s="12">
        <v>5</v>
      </c>
      <c r="B16" s="34" t="s">
        <v>338</v>
      </c>
      <c r="C16" s="71">
        <v>600</v>
      </c>
      <c r="D16" s="83">
        <v>1.75</v>
      </c>
      <c r="F16" s="71">
        <v>20</v>
      </c>
      <c r="G16" s="34" t="s">
        <v>431</v>
      </c>
      <c r="H16" s="12">
        <v>20</v>
      </c>
      <c r="I16" s="83">
        <v>2599.8000000000002</v>
      </c>
      <c r="K16" s="12">
        <v>47</v>
      </c>
      <c r="L16" s="45" t="s">
        <v>504</v>
      </c>
      <c r="M16" s="71">
        <v>1000</v>
      </c>
      <c r="N16" s="83">
        <v>95</v>
      </c>
    </row>
    <row r="17" spans="1:14" ht="45" x14ac:dyDescent="0.25">
      <c r="A17" s="200"/>
      <c r="B17" s="201" t="s">
        <v>339</v>
      </c>
      <c r="C17" s="78">
        <v>600</v>
      </c>
      <c r="D17" s="88"/>
      <c r="E17" s="52"/>
      <c r="F17" s="12">
        <v>21</v>
      </c>
      <c r="G17" s="35" t="s">
        <v>432</v>
      </c>
      <c r="H17" s="12">
        <v>2</v>
      </c>
      <c r="I17" s="82">
        <v>659.8</v>
      </c>
      <c r="K17" s="12">
        <v>48</v>
      </c>
      <c r="L17" s="45" t="s">
        <v>505</v>
      </c>
      <c r="M17" s="12">
        <v>600</v>
      </c>
      <c r="N17" s="85">
        <v>7.3</v>
      </c>
    </row>
    <row r="18" spans="1:14" x14ac:dyDescent="0.25">
      <c r="B18" s="121" t="s">
        <v>131</v>
      </c>
      <c r="C18" s="121"/>
      <c r="D18" s="84">
        <f>SUM(D14:D17)</f>
        <v>17.630000000000003</v>
      </c>
      <c r="F18" s="71">
        <v>22</v>
      </c>
      <c r="G18" s="34" t="s">
        <v>433</v>
      </c>
      <c r="H18" s="12">
        <v>1</v>
      </c>
      <c r="I18" s="83">
        <v>1499</v>
      </c>
      <c r="K18" s="12">
        <v>49</v>
      </c>
      <c r="L18" s="198" t="s">
        <v>506</v>
      </c>
      <c r="M18" s="71">
        <v>200</v>
      </c>
      <c r="N18" s="83">
        <v>200</v>
      </c>
    </row>
    <row r="19" spans="1:14" x14ac:dyDescent="0.25">
      <c r="F19" s="71">
        <v>23</v>
      </c>
      <c r="G19" s="34" t="s">
        <v>434</v>
      </c>
      <c r="H19" s="12">
        <v>8</v>
      </c>
      <c r="I19" s="83">
        <v>4760</v>
      </c>
      <c r="K19" s="12">
        <v>50</v>
      </c>
      <c r="L19" s="199" t="s">
        <v>511</v>
      </c>
      <c r="M19" s="71">
        <v>120</v>
      </c>
      <c r="N19" s="83">
        <v>200</v>
      </c>
    </row>
    <row r="20" spans="1:14" x14ac:dyDescent="0.25">
      <c r="A20" s="165" t="s">
        <v>317</v>
      </c>
      <c r="B20" s="165"/>
      <c r="C20" s="165"/>
      <c r="D20" s="165"/>
      <c r="F20" s="71">
        <v>24</v>
      </c>
      <c r="G20" s="34" t="s">
        <v>435</v>
      </c>
      <c r="H20" s="12">
        <v>1</v>
      </c>
      <c r="I20" s="83">
        <v>940</v>
      </c>
      <c r="K20" s="12">
        <v>51</v>
      </c>
      <c r="L20" s="34" t="s">
        <v>507</v>
      </c>
      <c r="M20" s="71">
        <v>70</v>
      </c>
      <c r="N20" s="83">
        <v>230</v>
      </c>
    </row>
    <row r="21" spans="1:14" x14ac:dyDescent="0.25">
      <c r="A21" s="166"/>
      <c r="B21" s="166"/>
      <c r="C21" s="166"/>
      <c r="D21" s="166"/>
      <c r="F21" s="71">
        <v>25</v>
      </c>
      <c r="G21" s="34" t="s">
        <v>436</v>
      </c>
      <c r="H21" s="12">
        <v>1</v>
      </c>
      <c r="I21" s="83">
        <v>247.41</v>
      </c>
      <c r="K21" s="12">
        <v>52</v>
      </c>
      <c r="L21" s="34" t="s">
        <v>508</v>
      </c>
      <c r="M21" s="71">
        <v>200</v>
      </c>
      <c r="N21" s="83">
        <v>200</v>
      </c>
    </row>
    <row r="22" spans="1:14" x14ac:dyDescent="0.25">
      <c r="A22" s="25" t="s">
        <v>18</v>
      </c>
      <c r="B22" s="25" t="s">
        <v>11</v>
      </c>
      <c r="C22" s="26" t="s">
        <v>15</v>
      </c>
      <c r="D22" s="27" t="s">
        <v>17</v>
      </c>
      <c r="F22" s="71">
        <v>26</v>
      </c>
      <c r="G22" s="34" t="s">
        <v>437</v>
      </c>
      <c r="H22" s="12">
        <v>1</v>
      </c>
      <c r="I22" s="83">
        <v>78.989999999999995</v>
      </c>
      <c r="K22" s="12">
        <v>53</v>
      </c>
      <c r="L22" s="46" t="s">
        <v>509</v>
      </c>
      <c r="M22" s="71">
        <v>100</v>
      </c>
      <c r="N22" s="83">
        <v>100</v>
      </c>
    </row>
    <row r="23" spans="1:14" x14ac:dyDescent="0.25">
      <c r="A23" s="115">
        <v>6</v>
      </c>
      <c r="B23" s="191" t="s">
        <v>413</v>
      </c>
      <c r="C23" s="193">
        <v>1</v>
      </c>
      <c r="D23" s="194">
        <v>135450</v>
      </c>
      <c r="F23" s="71">
        <v>27</v>
      </c>
      <c r="G23" s="34" t="s">
        <v>438</v>
      </c>
      <c r="H23" s="12">
        <v>1</v>
      </c>
      <c r="I23" s="83">
        <v>79.900000000000006</v>
      </c>
      <c r="K23" s="12">
        <v>54</v>
      </c>
      <c r="L23" s="34" t="s">
        <v>510</v>
      </c>
      <c r="M23" s="71">
        <v>25</v>
      </c>
      <c r="N23" s="83">
        <v>450</v>
      </c>
    </row>
    <row r="24" spans="1:14" x14ac:dyDescent="0.25">
      <c r="A24" s="115"/>
      <c r="B24" s="192"/>
      <c r="C24" s="193"/>
      <c r="D24" s="194"/>
      <c r="F24" s="71">
        <v>28</v>
      </c>
      <c r="G24" s="34" t="s">
        <v>439</v>
      </c>
      <c r="H24" s="12">
        <v>30</v>
      </c>
      <c r="I24" s="83">
        <v>5070</v>
      </c>
      <c r="K24" s="12">
        <v>55</v>
      </c>
      <c r="L24" s="34" t="s">
        <v>512</v>
      </c>
      <c r="M24" s="197">
        <v>60</v>
      </c>
      <c r="N24" s="196">
        <v>60</v>
      </c>
    </row>
    <row r="25" spans="1:14" ht="45" x14ac:dyDescent="0.25">
      <c r="A25" s="115"/>
      <c r="B25" s="192"/>
      <c r="C25" s="193"/>
      <c r="D25" s="194"/>
      <c r="F25" s="12">
        <v>29</v>
      </c>
      <c r="G25" s="35" t="s">
        <v>440</v>
      </c>
      <c r="H25" s="12">
        <v>60</v>
      </c>
      <c r="I25" s="85">
        <v>20034</v>
      </c>
      <c r="J25" s="52"/>
      <c r="K25" s="12">
        <v>56</v>
      </c>
      <c r="L25" s="6" t="s">
        <v>513</v>
      </c>
      <c r="M25" s="202">
        <v>20</v>
      </c>
      <c r="N25" s="93">
        <v>350</v>
      </c>
    </row>
    <row r="26" spans="1:14" x14ac:dyDescent="0.25">
      <c r="A26" s="115"/>
      <c r="B26" s="192"/>
      <c r="C26" s="193"/>
      <c r="D26" s="194"/>
      <c r="F26" s="71">
        <v>30</v>
      </c>
      <c r="G26" s="46" t="s">
        <v>442</v>
      </c>
      <c r="H26" s="12">
        <v>3</v>
      </c>
      <c r="I26" s="83">
        <v>469.8</v>
      </c>
      <c r="K26" s="12">
        <v>57</v>
      </c>
      <c r="L26" s="203" t="s">
        <v>514</v>
      </c>
      <c r="M26" s="71">
        <v>20</v>
      </c>
      <c r="N26" s="196">
        <v>320</v>
      </c>
    </row>
    <row r="27" spans="1:14" ht="30" x14ac:dyDescent="0.25">
      <c r="A27" s="115"/>
      <c r="B27" s="192"/>
      <c r="C27" s="193"/>
      <c r="D27" s="194"/>
      <c r="F27" s="12">
        <v>31</v>
      </c>
      <c r="G27" s="35" t="s">
        <v>443</v>
      </c>
      <c r="H27" s="12">
        <v>3</v>
      </c>
      <c r="I27" s="85">
        <v>6300</v>
      </c>
      <c r="J27" s="52"/>
      <c r="K27" s="12">
        <v>58</v>
      </c>
      <c r="L27" s="204" t="s">
        <v>515</v>
      </c>
      <c r="M27" s="12">
        <v>6</v>
      </c>
      <c r="N27" s="93">
        <v>600</v>
      </c>
    </row>
    <row r="28" spans="1:14" ht="30" x14ac:dyDescent="0.25">
      <c r="A28" s="115"/>
      <c r="B28" s="192"/>
      <c r="C28" s="193"/>
      <c r="D28" s="194"/>
      <c r="F28" s="12">
        <v>32</v>
      </c>
      <c r="G28" s="35" t="s">
        <v>449</v>
      </c>
      <c r="H28" s="12">
        <v>6</v>
      </c>
      <c r="I28" s="85">
        <v>155.54</v>
      </c>
      <c r="K28" s="12">
        <v>59</v>
      </c>
      <c r="L28" s="46" t="s">
        <v>516</v>
      </c>
      <c r="M28" s="12">
        <v>20</v>
      </c>
      <c r="N28" s="93">
        <v>110</v>
      </c>
    </row>
    <row r="29" spans="1:14" ht="30" x14ac:dyDescent="0.25">
      <c r="A29" s="115"/>
      <c r="B29" s="192"/>
      <c r="C29" s="193"/>
      <c r="D29" s="194"/>
      <c r="F29" s="12">
        <v>33</v>
      </c>
      <c r="G29" s="35" t="s">
        <v>450</v>
      </c>
      <c r="H29" s="12">
        <v>1</v>
      </c>
      <c r="I29" s="85">
        <v>197.7</v>
      </c>
      <c r="K29" s="12">
        <v>60</v>
      </c>
      <c r="L29" s="45" t="s">
        <v>517</v>
      </c>
      <c r="M29" s="12">
        <v>8</v>
      </c>
      <c r="N29" s="93">
        <v>1700</v>
      </c>
    </row>
    <row r="30" spans="1:14" ht="32.25" customHeight="1" x14ac:dyDescent="0.25">
      <c r="A30" s="115"/>
      <c r="B30" s="192"/>
      <c r="C30" s="193"/>
      <c r="D30" s="194"/>
      <c r="F30" s="12">
        <v>34</v>
      </c>
      <c r="G30" s="35" t="s">
        <v>451</v>
      </c>
      <c r="H30" s="12">
        <v>4</v>
      </c>
      <c r="I30" s="85">
        <v>479.04</v>
      </c>
      <c r="J30" s="52"/>
      <c r="K30" s="12">
        <v>61</v>
      </c>
      <c r="L30" s="90" t="s">
        <v>518</v>
      </c>
      <c r="M30" s="12">
        <v>1</v>
      </c>
      <c r="N30" s="93">
        <v>6000</v>
      </c>
    </row>
    <row r="31" spans="1:14" x14ac:dyDescent="0.25">
      <c r="A31" s="115"/>
      <c r="B31" s="192"/>
      <c r="C31" s="193"/>
      <c r="D31" s="194"/>
      <c r="F31" s="71">
        <v>35</v>
      </c>
      <c r="G31" s="34" t="s">
        <v>452</v>
      </c>
      <c r="H31" s="12">
        <v>5</v>
      </c>
      <c r="I31" s="83">
        <v>89.99</v>
      </c>
      <c r="K31" s="12">
        <v>62</v>
      </c>
      <c r="L31" s="34" t="s">
        <v>540</v>
      </c>
      <c r="M31" s="12">
        <v>2</v>
      </c>
      <c r="N31" s="83">
        <v>400000</v>
      </c>
    </row>
    <row r="32" spans="1:14" ht="45" x14ac:dyDescent="0.25">
      <c r="A32" s="115"/>
      <c r="B32" s="192"/>
      <c r="C32" s="193"/>
      <c r="D32" s="194"/>
      <c r="F32" s="71">
        <v>36</v>
      </c>
      <c r="G32" s="34" t="s">
        <v>453</v>
      </c>
      <c r="H32" s="12">
        <v>3</v>
      </c>
      <c r="I32" s="83">
        <v>284.88</v>
      </c>
      <c r="K32" s="12">
        <v>63</v>
      </c>
      <c r="L32" s="46" t="s">
        <v>542</v>
      </c>
      <c r="M32" s="12">
        <v>1</v>
      </c>
      <c r="N32" s="83">
        <v>400000</v>
      </c>
    </row>
    <row r="33" spans="1:16" x14ac:dyDescent="0.25">
      <c r="A33" s="115"/>
      <c r="B33" s="192"/>
      <c r="C33" s="193"/>
      <c r="D33" s="194"/>
      <c r="F33" s="71">
        <v>37</v>
      </c>
      <c r="G33" s="34" t="s">
        <v>454</v>
      </c>
      <c r="H33" s="12">
        <v>10</v>
      </c>
      <c r="I33" s="83">
        <v>225</v>
      </c>
      <c r="K33" s="12">
        <v>64</v>
      </c>
      <c r="L33" s="34" t="s">
        <v>543</v>
      </c>
      <c r="M33" s="12">
        <v>1</v>
      </c>
      <c r="N33" s="83">
        <v>92550.15</v>
      </c>
    </row>
    <row r="34" spans="1:16" ht="30" x14ac:dyDescent="0.25">
      <c r="A34" s="115"/>
      <c r="B34" s="192"/>
      <c r="C34" s="193"/>
      <c r="D34" s="194"/>
      <c r="F34" s="12">
        <v>38</v>
      </c>
      <c r="G34" s="46" t="s">
        <v>457</v>
      </c>
      <c r="H34" s="12">
        <v>1</v>
      </c>
      <c r="I34" s="85">
        <v>6239.51</v>
      </c>
      <c r="K34" s="12">
        <v>65</v>
      </c>
      <c r="L34" s="35" t="s">
        <v>544</v>
      </c>
      <c r="M34" s="12">
        <v>1</v>
      </c>
      <c r="N34" s="83">
        <v>74505.02</v>
      </c>
    </row>
    <row r="35" spans="1:16" ht="29.25" customHeight="1" x14ac:dyDescent="0.25">
      <c r="A35" s="115"/>
      <c r="B35" s="192"/>
      <c r="C35" s="193"/>
      <c r="D35" s="194"/>
      <c r="F35" s="71">
        <v>39</v>
      </c>
      <c r="G35" s="6" t="s">
        <v>125</v>
      </c>
      <c r="H35" s="12">
        <v>20</v>
      </c>
      <c r="I35" s="23">
        <v>23460</v>
      </c>
      <c r="K35" s="12">
        <v>66</v>
      </c>
      <c r="L35" s="46" t="s">
        <v>546</v>
      </c>
      <c r="M35" s="12">
        <v>1</v>
      </c>
      <c r="N35" s="83">
        <v>59000</v>
      </c>
    </row>
    <row r="36" spans="1:16" ht="30" x14ac:dyDescent="0.25">
      <c r="A36" s="115"/>
      <c r="B36" s="192"/>
      <c r="C36" s="193"/>
      <c r="D36" s="194"/>
      <c r="F36" s="71">
        <v>40</v>
      </c>
      <c r="G36" s="34" t="s">
        <v>529</v>
      </c>
      <c r="H36" s="71">
        <v>42</v>
      </c>
      <c r="I36" s="83">
        <v>50</v>
      </c>
      <c r="K36" s="12">
        <v>67</v>
      </c>
      <c r="L36" s="46" t="s">
        <v>545</v>
      </c>
      <c r="M36" s="12">
        <v>20</v>
      </c>
      <c r="N36" s="83">
        <v>1800</v>
      </c>
    </row>
    <row r="37" spans="1:16" ht="45" x14ac:dyDescent="0.25">
      <c r="A37" s="115"/>
      <c r="B37" s="192"/>
      <c r="C37" s="193"/>
      <c r="D37" s="194"/>
      <c r="G37" s="212" t="s">
        <v>141</v>
      </c>
      <c r="H37" s="212"/>
      <c r="I37" s="213">
        <f>SUM(I4:I36)</f>
        <v>136954.35999999999</v>
      </c>
      <c r="K37" s="12">
        <v>68</v>
      </c>
      <c r="L37" s="46" t="s">
        <v>547</v>
      </c>
      <c r="M37" s="12">
        <v>1</v>
      </c>
      <c r="N37" s="83">
        <v>51000</v>
      </c>
    </row>
    <row r="38" spans="1:16" x14ac:dyDescent="0.25">
      <c r="A38" s="115"/>
      <c r="B38" s="192"/>
      <c r="C38" s="193"/>
      <c r="D38" s="194"/>
      <c r="K38" s="12">
        <v>69</v>
      </c>
      <c r="L38" s="46" t="s">
        <v>548</v>
      </c>
      <c r="M38" s="12">
        <v>2</v>
      </c>
      <c r="N38" s="83">
        <v>6000</v>
      </c>
    </row>
    <row r="39" spans="1:16" ht="30" x14ac:dyDescent="0.25">
      <c r="A39" s="115"/>
      <c r="B39" s="192"/>
      <c r="C39" s="193"/>
      <c r="D39" s="194"/>
      <c r="K39" s="78">
        <v>70</v>
      </c>
      <c r="L39" s="79" t="s">
        <v>549</v>
      </c>
      <c r="M39" s="75"/>
      <c r="N39" s="75"/>
      <c r="P39" s="38"/>
    </row>
    <row r="40" spans="1:16" ht="30" x14ac:dyDescent="0.25">
      <c r="A40" s="115"/>
      <c r="B40" s="192"/>
      <c r="C40" s="193"/>
      <c r="D40" s="194"/>
      <c r="K40" s="78">
        <v>71</v>
      </c>
      <c r="L40" s="79" t="s">
        <v>550</v>
      </c>
      <c r="M40" s="75"/>
      <c r="N40" s="75"/>
    </row>
    <row r="41" spans="1:16" x14ac:dyDescent="0.25">
      <c r="A41" s="115"/>
      <c r="B41" s="192"/>
      <c r="C41" s="193"/>
      <c r="D41" s="194"/>
      <c r="E41" s="52"/>
      <c r="K41" s="78">
        <v>72</v>
      </c>
      <c r="L41" s="79" t="s">
        <v>551</v>
      </c>
      <c r="M41" s="75"/>
      <c r="N41" s="75"/>
    </row>
    <row r="42" spans="1:16" ht="30" x14ac:dyDescent="0.25">
      <c r="A42" s="115"/>
      <c r="B42" s="192"/>
      <c r="C42" s="193"/>
      <c r="D42" s="194"/>
      <c r="K42" s="78">
        <v>73</v>
      </c>
      <c r="L42" s="79" t="s">
        <v>552</v>
      </c>
      <c r="M42" s="75"/>
      <c r="N42" s="75"/>
    </row>
    <row r="43" spans="1:16" ht="30" x14ac:dyDescent="0.25">
      <c r="A43" s="115"/>
      <c r="B43" s="192"/>
      <c r="C43" s="193"/>
      <c r="D43" s="194"/>
      <c r="K43" s="78">
        <v>74</v>
      </c>
      <c r="L43" s="79" t="s">
        <v>553</v>
      </c>
      <c r="M43" s="75"/>
      <c r="N43" s="75"/>
    </row>
    <row r="44" spans="1:16" x14ac:dyDescent="0.25">
      <c r="A44" s="115"/>
      <c r="B44" s="192"/>
      <c r="C44" s="193"/>
      <c r="D44" s="194"/>
      <c r="K44" s="78">
        <v>75</v>
      </c>
      <c r="L44" s="79" t="s">
        <v>554</v>
      </c>
      <c r="M44" s="75"/>
      <c r="N44" s="75"/>
    </row>
    <row r="45" spans="1:16" ht="15" customHeight="1" x14ac:dyDescent="0.25">
      <c r="A45" s="115">
        <v>7</v>
      </c>
      <c r="B45" s="128" t="s">
        <v>484</v>
      </c>
      <c r="C45" s="115">
        <v>1</v>
      </c>
      <c r="D45" s="114">
        <v>80212.13</v>
      </c>
      <c r="K45" s="78">
        <v>76</v>
      </c>
      <c r="L45" s="79" t="s">
        <v>555</v>
      </c>
      <c r="M45" s="75"/>
      <c r="N45" s="75"/>
    </row>
    <row r="46" spans="1:16" x14ac:dyDescent="0.25">
      <c r="A46" s="115"/>
      <c r="B46" s="128"/>
      <c r="C46" s="115"/>
      <c r="D46" s="114"/>
      <c r="L46" s="121" t="s">
        <v>131</v>
      </c>
      <c r="M46" s="121"/>
      <c r="N46" s="84">
        <f>SUM(N9:N45)</f>
        <v>1095799.27</v>
      </c>
    </row>
    <row r="47" spans="1:16" x14ac:dyDescent="0.25">
      <c r="A47" s="115"/>
      <c r="B47" s="128"/>
      <c r="C47" s="115"/>
      <c r="D47" s="114"/>
    </row>
    <row r="48" spans="1:16" x14ac:dyDescent="0.25">
      <c r="A48" s="115"/>
      <c r="B48" s="128"/>
      <c r="C48" s="115"/>
      <c r="D48" s="114"/>
    </row>
    <row r="49" spans="1:4" x14ac:dyDescent="0.25">
      <c r="A49" s="115"/>
      <c r="B49" s="128"/>
      <c r="C49" s="115"/>
      <c r="D49" s="114"/>
    </row>
    <row r="50" spans="1:4" x14ac:dyDescent="0.25">
      <c r="A50" s="115"/>
      <c r="B50" s="128"/>
      <c r="C50" s="115"/>
      <c r="D50" s="114"/>
    </row>
    <row r="51" spans="1:4" x14ac:dyDescent="0.25">
      <c r="A51" s="115"/>
      <c r="B51" s="128"/>
      <c r="C51" s="115"/>
      <c r="D51" s="114"/>
    </row>
    <row r="52" spans="1:4" x14ac:dyDescent="0.25">
      <c r="A52" s="115"/>
      <c r="B52" s="128"/>
      <c r="C52" s="115"/>
      <c r="D52" s="114"/>
    </row>
    <row r="53" spans="1:4" x14ac:dyDescent="0.25">
      <c r="A53" s="115"/>
      <c r="B53" s="128"/>
      <c r="C53" s="115"/>
      <c r="D53" s="114"/>
    </row>
    <row r="54" spans="1:4" x14ac:dyDescent="0.25">
      <c r="A54" s="115"/>
      <c r="B54" s="128"/>
      <c r="C54" s="115"/>
      <c r="D54" s="114"/>
    </row>
    <row r="55" spans="1:4" x14ac:dyDescent="0.25">
      <c r="A55" s="115"/>
      <c r="B55" s="128"/>
      <c r="C55" s="115"/>
      <c r="D55" s="114"/>
    </row>
    <row r="56" spans="1:4" x14ac:dyDescent="0.25">
      <c r="A56" s="115"/>
      <c r="B56" s="128"/>
      <c r="C56" s="115"/>
      <c r="D56" s="114"/>
    </row>
    <row r="57" spans="1:4" x14ac:dyDescent="0.25">
      <c r="A57" s="115"/>
      <c r="B57" s="128"/>
      <c r="C57" s="115"/>
      <c r="D57" s="114"/>
    </row>
    <row r="58" spans="1:4" x14ac:dyDescent="0.25">
      <c r="A58" s="115"/>
      <c r="B58" s="128"/>
      <c r="C58" s="115"/>
      <c r="D58" s="114"/>
    </row>
    <row r="59" spans="1:4" x14ac:dyDescent="0.25">
      <c r="A59" s="115"/>
      <c r="B59" s="128"/>
      <c r="C59" s="115"/>
      <c r="D59" s="114"/>
    </row>
    <row r="60" spans="1:4" x14ac:dyDescent="0.25">
      <c r="A60" s="115"/>
      <c r="B60" s="128"/>
      <c r="C60" s="115"/>
      <c r="D60" s="114"/>
    </row>
    <row r="61" spans="1:4" x14ac:dyDescent="0.25">
      <c r="A61" s="115"/>
      <c r="B61" s="128"/>
      <c r="C61" s="115"/>
      <c r="D61" s="114"/>
    </row>
    <row r="62" spans="1:4" x14ac:dyDescent="0.25">
      <c r="A62" s="115"/>
      <c r="B62" s="128"/>
      <c r="C62" s="115"/>
      <c r="D62" s="114"/>
    </row>
    <row r="63" spans="1:4" x14ac:dyDescent="0.25">
      <c r="A63" s="115"/>
      <c r="B63" s="128"/>
      <c r="C63" s="115"/>
      <c r="D63" s="114"/>
    </row>
    <row r="64" spans="1:4" x14ac:dyDescent="0.25">
      <c r="B64" s="195" t="s">
        <v>141</v>
      </c>
      <c r="C64" s="195"/>
      <c r="D64" s="99">
        <f>SUM(D23:D63)</f>
        <v>215662.13</v>
      </c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</sheetData>
  <mergeCells count="36">
    <mergeCell ref="B18:C18"/>
    <mergeCell ref="B64:C64"/>
    <mergeCell ref="B45:B63"/>
    <mergeCell ref="C45:C63"/>
    <mergeCell ref="L46:M46"/>
    <mergeCell ref="D45:D63"/>
    <mergeCell ref="A45:A63"/>
    <mergeCell ref="G37:H37"/>
    <mergeCell ref="F1:I2"/>
    <mergeCell ref="A12:D12"/>
    <mergeCell ref="A20:D21"/>
    <mergeCell ref="B23:B44"/>
    <mergeCell ref="A23:A44"/>
    <mergeCell ref="C23:C44"/>
    <mergeCell ref="D23:D44"/>
    <mergeCell ref="A1:D2"/>
    <mergeCell ref="B4:B6"/>
    <mergeCell ref="A4:A6"/>
    <mergeCell ref="C4:C6"/>
    <mergeCell ref="D4:D6"/>
    <mergeCell ref="B7:B9"/>
    <mergeCell ref="K1:N1"/>
    <mergeCell ref="L5:M5"/>
    <mergeCell ref="K7:N7"/>
    <mergeCell ref="L11:L12"/>
    <mergeCell ref="M11:M12"/>
    <mergeCell ref="N11:N12"/>
    <mergeCell ref="K11:K12"/>
    <mergeCell ref="L13:L14"/>
    <mergeCell ref="M13:M14"/>
    <mergeCell ref="N13:N14"/>
    <mergeCell ref="K13:K14"/>
    <mergeCell ref="A7:A9"/>
    <mergeCell ref="C7:C9"/>
    <mergeCell ref="D7:D9"/>
    <mergeCell ref="B10:C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CONTRATO CONTINUADOS</vt:lpstr>
      <vt:lpstr>MOBILIÁRIO</vt:lpstr>
      <vt:lpstr>ALMOXARIFADO CENTRAL</vt:lpstr>
      <vt:lpstr>TECNOLOGIA DA INFORMAÇÃO</vt:lpstr>
      <vt:lpstr>SUIFRA</vt:lpstr>
      <vt:lpstr>LABORATÓRIOS</vt:lpstr>
      <vt:lpstr>COMUNICAÇÃO</vt:lpstr>
      <vt:lpstr>OUTROS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UFNT</dc:creator>
  <cp:lastModifiedBy>DENISE PINHO PEREIRA</cp:lastModifiedBy>
  <dcterms:created xsi:type="dcterms:W3CDTF">2023-08-08T19:24:54Z</dcterms:created>
  <dcterms:modified xsi:type="dcterms:W3CDTF">2023-09-26T20:43:45Z</dcterms:modified>
</cp:coreProperties>
</file>